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49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<sst xmlns="http://schemas.openxmlformats.org/spreadsheetml/2006/main" count="28" uniqueCount="28">
  <si>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Westside Salinity Trial 2016. Comparison on Low and High Salinity Total Alfalfa Yields. </t>
  </si>
  <si>
    <t>Yield t/A</t>
  </si>
  <si>
    <t>Variety</t>
  </si>
  <si>
    <t>Low Salinity (LS)</t>
  </si>
  <si>
    <t>High Salinity (HS)</t>
  </si>
  <si>
    <t>Ave.</t>
  </si>
  <si>
    <t>Relative Yield (HS/LS)</t>
  </si>
  <si>
    <t>SW 9106</t>
  </si>
  <si>
    <t>SW 8421- RRS</t>
  </si>
  <si>
    <t>SW 9215-RRS</t>
  </si>
  <si>
    <t>CW050085</t>
  </si>
  <si>
    <t>FG R914W259S</t>
  </si>
  <si>
    <t>Saltana</t>
  </si>
  <si>
    <t>AZ-88NDC</t>
  </si>
  <si>
    <t>AZ- 90NDC-ST</t>
  </si>
  <si>
    <t>FG R814W258S</t>
  </si>
  <si>
    <t>CUF101</t>
  </si>
  <si>
    <t>9R100</t>
  </si>
  <si>
    <t>AmeriStand 901TS</t>
  </si>
  <si>
    <t>Sun Quest</t>
  </si>
  <si>
    <t>SW 9813</t>
  </si>
  <si>
    <t>AmeriStand 915TS RR</t>
  </si>
  <si>
    <t xml:space="preserve">CW058071 </t>
  </si>
  <si>
    <t>SW 8421-S</t>
  </si>
  <si>
    <t>FG R814W257S</t>
  </si>
  <si>
    <t>Desert Sun 8.10RR</t>
  </si>
  <si>
    <t>SW9812</t>
  </si>
  <si>
    <t>SW9215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</si>
</sst>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m/d"/>
    <numFmt numFmtId="170" formatCode="m/d;@"/>
    <numFmt numFmtId="171" formatCode="###0;#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8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40" fillId="0" borderId="0" xfId="0" applyFont="1" applyBorder="1" applyAlignment="1">
      <alignment/>
    </xf>
    <xf numFmtId="2" fontId="36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36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5.140625" style="0" customWidth="1"/>
    <col min="2" max="2" width="17.8515625" style="0" customWidth="1"/>
    <col min="3" max="3" width="16.8515625" style="0" customWidth="1"/>
    <col min="4" max="4" width="9.00390625" style="0" customWidth="1"/>
    <col min="5" max="5" width="20.28125" style="0" customWidth="1"/>
  </cols>
  <sheetData>
    <row r="1" ht="15.75">
      <c r="A1" s="1" t="s">
        <v>0</v>
      </c>
    </row>
    <row r="2" spans="2:3" ht="15.75" thickBot="1">
      <c r="B2" s="11" t="s">
        <v>1</v>
      </c>
      <c r="C2" s="11"/>
    </row>
    <row r="3" spans="1:5" ht="1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5.75">
      <c r="A4" s="4" t="s">
        <v>7</v>
      </c>
      <c r="B4" s="5">
        <v>11.183561013758363</v>
      </c>
      <c r="C4" s="5">
        <v>7.872466105901537</v>
      </c>
      <c r="D4" s="6">
        <f aca="true" t="shared" si="0" ref="D4:D24">AVERAGE(B4:C4)</f>
        <v>9.52801355982995</v>
      </c>
      <c r="E4" s="7">
        <f aca="true" t="shared" si="1" ref="E4:E25">C4/B4</f>
        <v>0.7039319673059936</v>
      </c>
    </row>
    <row r="5" spans="1:5" ht="15.75">
      <c r="A5" s="4" t="s">
        <v>8</v>
      </c>
      <c r="B5" s="5">
        <v>10.730009501528503</v>
      </c>
      <c r="C5" s="5">
        <v>9.104693614482473</v>
      </c>
      <c r="D5" s="6">
        <f t="shared" si="0"/>
        <v>9.917351558005489</v>
      </c>
      <c r="E5" s="7">
        <f t="shared" si="1"/>
        <v>0.8485261465225635</v>
      </c>
    </row>
    <row r="6" spans="1:5" ht="15.75">
      <c r="A6" s="4" t="s">
        <v>9</v>
      </c>
      <c r="B6" s="5">
        <v>10.656758414373282</v>
      </c>
      <c r="C6" s="5">
        <v>8.01686732824855</v>
      </c>
      <c r="D6" s="6">
        <f t="shared" si="0"/>
        <v>9.336812871310915</v>
      </c>
      <c r="E6" s="7">
        <f t="shared" si="1"/>
        <v>0.7522801039982117</v>
      </c>
    </row>
    <row r="7" spans="1:5" ht="15.75">
      <c r="A7" s="4" t="s">
        <v>10</v>
      </c>
      <c r="B7" s="5">
        <v>10.540598573466221</v>
      </c>
      <c r="C7" s="5">
        <v>8.121005756675299</v>
      </c>
      <c r="D7" s="6">
        <f t="shared" si="0"/>
        <v>9.33080216507076</v>
      </c>
      <c r="E7" s="7">
        <f t="shared" si="1"/>
        <v>0.7704501504419543</v>
      </c>
    </row>
    <row r="8" spans="1:5" ht="15.75">
      <c r="A8" s="4" t="s">
        <v>11</v>
      </c>
      <c r="B8" s="5">
        <v>10.48735678887541</v>
      </c>
      <c r="C8" s="5">
        <v>10.033794929678328</v>
      </c>
      <c r="D8" s="6">
        <f t="shared" si="0"/>
        <v>10.26057585927687</v>
      </c>
      <c r="E8" s="7">
        <f t="shared" si="1"/>
        <v>0.9567515563427571</v>
      </c>
    </row>
    <row r="9" spans="1:5" ht="15.75">
      <c r="A9" s="4" t="s">
        <v>12</v>
      </c>
      <c r="B9" s="5">
        <v>10.255071359339848</v>
      </c>
      <c r="C9" s="5">
        <v>9.206506414131162</v>
      </c>
      <c r="D9" s="6">
        <f t="shared" si="0"/>
        <v>9.730788886735505</v>
      </c>
      <c r="E9" s="7">
        <f t="shared" si="1"/>
        <v>0.897751570080134</v>
      </c>
    </row>
    <row r="10" spans="1:5" ht="15.75">
      <c r="A10" s="4" t="s">
        <v>13</v>
      </c>
      <c r="B10" s="5">
        <v>10.182599459595162</v>
      </c>
      <c r="C10" s="5">
        <v>8.543418761439613</v>
      </c>
      <c r="D10" s="6">
        <f t="shared" si="0"/>
        <v>9.363009110517387</v>
      </c>
      <c r="E10" s="7">
        <f t="shared" si="1"/>
        <v>0.8390213908874778</v>
      </c>
    </row>
    <row r="11" spans="1:5" ht="15.75">
      <c r="A11" s="4" t="s">
        <v>14</v>
      </c>
      <c r="B11" s="5">
        <v>10.173241815339471</v>
      </c>
      <c r="C11" s="5">
        <v>8.917457642890849</v>
      </c>
      <c r="D11" s="6">
        <f t="shared" si="0"/>
        <v>9.54534972911516</v>
      </c>
      <c r="E11" s="7">
        <f t="shared" si="1"/>
        <v>0.8765600783660603</v>
      </c>
    </row>
    <row r="12" spans="1:5" ht="15.75">
      <c r="A12" s="4" t="s">
        <v>15</v>
      </c>
      <c r="B12" s="5">
        <v>10.128825553679205</v>
      </c>
      <c r="C12" s="5">
        <v>8.86672812665245</v>
      </c>
      <c r="D12" s="6">
        <f t="shared" si="0"/>
        <v>9.497776840165827</v>
      </c>
      <c r="E12" s="7">
        <f t="shared" si="1"/>
        <v>0.8753954819008302</v>
      </c>
    </row>
    <row r="13" spans="1:5" ht="15.75">
      <c r="A13" s="4" t="s">
        <v>16</v>
      </c>
      <c r="B13" s="5">
        <v>10.112058171554768</v>
      </c>
      <c r="C13" s="5">
        <v>9.513188435437819</v>
      </c>
      <c r="D13" s="6">
        <f t="shared" si="0"/>
        <v>9.812623303496293</v>
      </c>
      <c r="E13" s="7">
        <f t="shared" si="1"/>
        <v>0.9407766721712925</v>
      </c>
    </row>
    <row r="14" spans="1:5" ht="15.75">
      <c r="A14" s="4" t="s">
        <v>17</v>
      </c>
      <c r="B14" s="5">
        <v>10.093002712847142</v>
      </c>
      <c r="C14" s="5">
        <v>8.514258491720945</v>
      </c>
      <c r="D14" s="6">
        <f t="shared" si="0"/>
        <v>9.303630602284043</v>
      </c>
      <c r="E14" s="7">
        <f t="shared" si="1"/>
        <v>0.8435803233148198</v>
      </c>
    </row>
    <row r="15" spans="1:5" ht="15.75">
      <c r="A15" s="4" t="s">
        <v>18</v>
      </c>
      <c r="B15" s="5">
        <v>10.011556037221023</v>
      </c>
      <c r="C15" s="5">
        <v>8.948612081196885</v>
      </c>
      <c r="D15" s="6">
        <f t="shared" si="0"/>
        <v>9.480084059208954</v>
      </c>
      <c r="E15" s="7">
        <f t="shared" si="1"/>
        <v>0.893828296812971</v>
      </c>
    </row>
    <row r="16" spans="1:5" ht="15.75">
      <c r="A16" s="4" t="s">
        <v>19</v>
      </c>
      <c r="B16" s="5">
        <v>10.010041042042001</v>
      </c>
      <c r="C16" s="5">
        <v>8.308154543409026</v>
      </c>
      <c r="D16" s="6">
        <f t="shared" si="0"/>
        <v>9.159097792725515</v>
      </c>
      <c r="E16" s="7">
        <f t="shared" si="1"/>
        <v>0.8299820658591628</v>
      </c>
    </row>
    <row r="17" spans="1:5" ht="15.75">
      <c r="A17" s="4" t="s">
        <v>20</v>
      </c>
      <c r="B17" s="5">
        <v>9.970278786647059</v>
      </c>
      <c r="C17" s="5">
        <v>10.485720927208206</v>
      </c>
      <c r="D17" s="6">
        <f t="shared" si="0"/>
        <v>10.227999856927632</v>
      </c>
      <c r="E17" s="7">
        <f t="shared" si="1"/>
        <v>1.051697866387795</v>
      </c>
    </row>
    <row r="18" spans="1:5" ht="15.75">
      <c r="A18" s="4" t="s">
        <v>21</v>
      </c>
      <c r="B18" s="5">
        <v>9.813911954287917</v>
      </c>
      <c r="C18" s="5">
        <v>9.748980027254872</v>
      </c>
      <c r="D18" s="6">
        <f t="shared" si="0"/>
        <v>9.781445990771395</v>
      </c>
      <c r="E18" s="7">
        <f t="shared" si="1"/>
        <v>0.9933836855949502</v>
      </c>
    </row>
    <row r="19" spans="1:5" ht="15.75">
      <c r="A19" s="4" t="s">
        <v>22</v>
      </c>
      <c r="B19" s="5">
        <v>9.809714928380394</v>
      </c>
      <c r="C19" s="5">
        <v>7.886960648617567</v>
      </c>
      <c r="D19" s="6">
        <f t="shared" si="0"/>
        <v>8.84833778849898</v>
      </c>
      <c r="E19" s="7">
        <f t="shared" si="1"/>
        <v>0.8039948873335631</v>
      </c>
    </row>
    <row r="20" spans="1:5" ht="15.75">
      <c r="A20" s="4" t="s">
        <v>23</v>
      </c>
      <c r="B20" s="5">
        <v>9.60864419899521</v>
      </c>
      <c r="C20" s="5">
        <v>7.02563246932463</v>
      </c>
      <c r="D20" s="6">
        <f t="shared" si="0"/>
        <v>8.31713833415992</v>
      </c>
      <c r="E20" s="7">
        <f t="shared" si="1"/>
        <v>0.7311783352389415</v>
      </c>
    </row>
    <row r="21" spans="1:5" ht="15.75">
      <c r="A21" s="4" t="s">
        <v>24</v>
      </c>
      <c r="B21" s="5">
        <v>9.581464893081085</v>
      </c>
      <c r="C21" s="5">
        <v>10.238312378127242</v>
      </c>
      <c r="D21" s="6">
        <f t="shared" si="0"/>
        <v>9.909888635604164</v>
      </c>
      <c r="E21" s="7">
        <f t="shared" si="1"/>
        <v>1.0685539729442077</v>
      </c>
    </row>
    <row r="22" spans="1:5" ht="15.75">
      <c r="A22" s="4" t="s">
        <v>25</v>
      </c>
      <c r="B22" s="5">
        <v>9.451868492000195</v>
      </c>
      <c r="C22" s="5">
        <v>8.191853700561282</v>
      </c>
      <c r="D22" s="6">
        <f t="shared" si="0"/>
        <v>8.821861096280738</v>
      </c>
      <c r="E22" s="7">
        <f t="shared" si="1"/>
        <v>0.866691459735675</v>
      </c>
    </row>
    <row r="23" spans="1:5" ht="15.75">
      <c r="A23" s="4" t="s">
        <v>26</v>
      </c>
      <c r="B23" s="5">
        <v>9.357103913289688</v>
      </c>
      <c r="C23" s="5">
        <v>11.083816449938643</v>
      </c>
      <c r="D23" s="6">
        <f t="shared" si="0"/>
        <v>10.220460181614165</v>
      </c>
      <c r="E23" s="7">
        <f t="shared" si="1"/>
        <v>1.184534932245066</v>
      </c>
    </row>
    <row r="24" spans="1:5" ht="15.75">
      <c r="A24" s="4" t="s">
        <v>27</v>
      </c>
      <c r="B24" s="5">
        <v>8.677968980899351</v>
      </c>
      <c r="C24" s="5">
        <v>8.851052856450275</v>
      </c>
      <c r="D24" s="6">
        <f t="shared" si="0"/>
        <v>8.764510918674812</v>
      </c>
      <c r="E24" s="7">
        <f t="shared" si="1"/>
        <v>1.019945205604202</v>
      </c>
    </row>
    <row r="25" spans="1:5" ht="19.5">
      <c r="A25" s="8"/>
      <c r="B25" s="9">
        <f>AVERAGE(B4:B24)</f>
        <v>10.039792218628634</v>
      </c>
      <c r="C25" s="9">
        <f>AVERAGE(C4:C24)</f>
        <v>8.92759436615941</v>
      </c>
      <c r="D25" s="9"/>
      <c r="E25" s="10">
        <f t="shared" si="1"/>
        <v>0.8892210288569954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DeBen</dc:creator>
  <cp:keywords/>
  <dc:description/>
  <cp:lastModifiedBy>CHRISTOPHER DE BEN</cp:lastModifiedBy>
  <dcterms:created xsi:type="dcterms:W3CDTF">2008-04-16T16:13:21Z</dcterms:created>
  <dcterms:modified xsi:type="dcterms:W3CDTF">2018-03-02T19:44:51Z</dcterms:modified>
  <cp:category/>
  <cp:version/>
  <cp:contentType/>
  <cp:contentStatus/>
</cp:coreProperties>
</file>