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OTY Datasheet.Analysis" sheetId="1" r:id="rId1"/>
  </sheets>
  <definedNames>
    <definedName name="_xlnm.Print_Area" localSheetId="0">'OTY Datasheet.Analysis'!$A$1:$Z$45</definedName>
  </definedNames>
  <calcPr fullCalcOnLoad="1"/>
</workbook>
</file>

<file path=xl/sharedStrings.xml><?xml version="1.0" encoding="utf-8"?>
<sst xmlns="http://schemas.openxmlformats.org/spreadsheetml/2006/main" count="168" uniqueCount="56">
  <si>
    <t>2011-2013 YIELDS, TULELAKE ALFALFA CULTIVAR TRIAL.  TRIAL PLANTED 8/17/10</t>
  </si>
  <si>
    <t>% of</t>
  </si>
  <si>
    <t>Yield</t>
  </si>
  <si>
    <t>Average</t>
  </si>
  <si>
    <t>VERNAL</t>
  </si>
  <si>
    <t>FD</t>
  </si>
  <si>
    <t>Dry t/a</t>
  </si>
  <si>
    <t>%</t>
  </si>
  <si>
    <t>Integra 8400</t>
  </si>
  <si>
    <t xml:space="preserve"> </t>
  </si>
  <si>
    <t>A</t>
  </si>
  <si>
    <t>Archer III</t>
  </si>
  <si>
    <t>B</t>
  </si>
  <si>
    <t>DG4210</t>
  </si>
  <si>
    <t>WL 363 HQ</t>
  </si>
  <si>
    <t>WL 357 HQ</t>
  </si>
  <si>
    <t>C</t>
  </si>
  <si>
    <t>R57M129 FG</t>
  </si>
  <si>
    <t>Syngenta 6422Q</t>
  </si>
  <si>
    <t>MS Sunstra 803</t>
  </si>
  <si>
    <t>R46Bx162</t>
  </si>
  <si>
    <t>HybriForce 2400</t>
  </si>
  <si>
    <t>R57M130 FG</t>
  </si>
  <si>
    <t>AmeriStand407TQ</t>
  </si>
  <si>
    <t>D</t>
  </si>
  <si>
    <t>GrandStand</t>
  </si>
  <si>
    <t>Lightening IV</t>
  </si>
  <si>
    <t>R46Bx163</t>
  </si>
  <si>
    <t>PGI 459</t>
  </si>
  <si>
    <t>Rebound 6.0</t>
  </si>
  <si>
    <t>R47M120 FG</t>
  </si>
  <si>
    <t>E</t>
  </si>
  <si>
    <t>Syngenta 6422Q-EMD</t>
  </si>
  <si>
    <t xml:space="preserve">MasterPiece II </t>
  </si>
  <si>
    <t>Integra 8300</t>
  </si>
  <si>
    <t>R47M312 FG</t>
  </si>
  <si>
    <t>R48M153 FG</t>
  </si>
  <si>
    <t>F</t>
  </si>
  <si>
    <t xml:space="preserve">R56Bx212 </t>
  </si>
  <si>
    <t>G</t>
  </si>
  <si>
    <t>Dura 512</t>
  </si>
  <si>
    <t>H</t>
  </si>
  <si>
    <t>Xtra-3</t>
  </si>
  <si>
    <t>Mountaneer II</t>
  </si>
  <si>
    <t>R48W224 FG</t>
  </si>
  <si>
    <t>Minerva</t>
  </si>
  <si>
    <t>Vernal</t>
  </si>
  <si>
    <t>Rugged</t>
  </si>
  <si>
    <t>I</t>
  </si>
  <si>
    <t>R65BD278</t>
  </si>
  <si>
    <t>MEAN</t>
  </si>
  <si>
    <t>CV</t>
  </si>
  <si>
    <t>LSD (0.1)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</si>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</sst>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 \ \(* 0\)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showGridLines="0" tabSelected="1" zoomScalePageLayoutView="0" workbookViewId="0" topLeftCell="A1">
      <selection activeCell="AC20" sqref="AC20"/>
    </sheetView>
  </sheetViews>
  <sheetFormatPr defaultColWidth="9.140625" defaultRowHeight="12.75"/>
  <cols>
    <col min="1" max="1" width="18.00390625" style="0" customWidth="1"/>
    <col min="2" max="2" width="4.7109375" style="0" customWidth="1"/>
    <col min="3" max="3" width="1.7109375" style="0" customWidth="1"/>
    <col min="4" max="5" width="4.7109375" style="0" customWidth="1"/>
    <col min="6" max="6" width="1.7109375" style="0" customWidth="1"/>
    <col min="7" max="8" width="4.7109375" style="0" customWidth="1"/>
    <col min="9" max="9" width="1.7109375" style="0" customWidth="1"/>
    <col min="10" max="11" width="4.7109375" style="0" customWidth="1"/>
    <col min="12" max="12" width="1.7109375" style="0" customWidth="1"/>
    <col min="13" max="14" width="4.7109375" style="0" customWidth="1"/>
    <col min="15" max="15" width="1.7109375" style="0" customWidth="1"/>
    <col min="16" max="24" width="2.00390625" style="15" customWidth="1"/>
    <col min="25" max="25" width="1.7109375" style="0" customWidth="1"/>
    <col min="26" max="26" width="4.7109375" style="0" customWidth="1"/>
  </cols>
  <sheetData>
    <row r="1" spans="1:26" ht="12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2"/>
      <c r="Z1" s="2"/>
    </row>
    <row r="2" spans="1:26" ht="12" customHeight="1" thickTop="1">
      <c r="A2" s="4"/>
      <c r="B2" s="4"/>
      <c r="C2" s="4"/>
      <c r="D2" s="20">
        <v>2011</v>
      </c>
      <c r="E2" s="20"/>
      <c r="F2" s="4"/>
      <c r="G2" s="20">
        <v>2012</v>
      </c>
      <c r="H2" s="20"/>
      <c r="I2" s="4"/>
      <c r="J2" s="20">
        <v>2013</v>
      </c>
      <c r="K2" s="20"/>
      <c r="L2" s="4"/>
      <c r="M2" s="20"/>
      <c r="N2" s="20"/>
      <c r="O2" s="4"/>
      <c r="P2" s="5"/>
      <c r="Q2" s="5"/>
      <c r="R2" s="5"/>
      <c r="S2" s="5"/>
      <c r="T2" s="5"/>
      <c r="U2" s="5"/>
      <c r="V2" s="5"/>
      <c r="W2" s="5"/>
      <c r="X2" s="5"/>
      <c r="Y2" s="4"/>
      <c r="Z2" s="5" t="s">
        <v>1</v>
      </c>
    </row>
    <row r="3" spans="1:26" ht="12" customHeight="1">
      <c r="A3" s="6"/>
      <c r="B3" s="6"/>
      <c r="C3" s="6"/>
      <c r="D3" s="21" t="s">
        <v>2</v>
      </c>
      <c r="E3" s="21"/>
      <c r="F3" s="6"/>
      <c r="G3" s="21" t="s">
        <v>2</v>
      </c>
      <c r="H3" s="21"/>
      <c r="I3" s="6"/>
      <c r="J3" s="21" t="s">
        <v>2</v>
      </c>
      <c r="K3" s="21"/>
      <c r="L3" s="6"/>
      <c r="M3" s="21" t="s">
        <v>3</v>
      </c>
      <c r="N3" s="21"/>
      <c r="O3" s="6"/>
      <c r="P3" s="7"/>
      <c r="Q3" s="7"/>
      <c r="R3" s="7"/>
      <c r="S3" s="7"/>
      <c r="T3" s="7"/>
      <c r="U3" s="7"/>
      <c r="V3" s="7"/>
      <c r="W3" s="7"/>
      <c r="X3" s="7"/>
      <c r="Y3" s="6"/>
      <c r="Z3" s="7" t="s">
        <v>4</v>
      </c>
    </row>
    <row r="4" spans="1:26" ht="12" customHeight="1">
      <c r="A4" s="8"/>
      <c r="B4" s="9" t="s">
        <v>5</v>
      </c>
      <c r="C4" s="8"/>
      <c r="D4" s="18" t="s">
        <v>6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8"/>
      <c r="P4" s="9"/>
      <c r="Q4" s="9"/>
      <c r="R4" s="9"/>
      <c r="S4" s="9"/>
      <c r="T4" s="9"/>
      <c r="U4" s="9"/>
      <c r="V4" s="9"/>
      <c r="W4" s="9"/>
      <c r="X4" s="9"/>
      <c r="Y4" s="8"/>
      <c r="Z4" s="9" t="s">
        <v>7</v>
      </c>
    </row>
    <row r="5" spans="1:26" ht="12" customHeight="1">
      <c r="A5" s="8"/>
      <c r="B5" s="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3"/>
      <c r="R5" s="3"/>
      <c r="S5" s="3"/>
      <c r="T5" s="3"/>
      <c r="U5" s="3"/>
      <c r="V5" s="3"/>
      <c r="W5" s="3"/>
      <c r="X5" s="3"/>
      <c r="Y5" s="2"/>
      <c r="Z5" s="2"/>
    </row>
    <row r="6" spans="1:26" ht="12" customHeight="1">
      <c r="A6" s="10" t="s">
        <v>8</v>
      </c>
      <c r="B6" s="9">
        <v>4</v>
      </c>
      <c r="C6" s="2" t="s">
        <v>9</v>
      </c>
      <c r="D6" s="11">
        <v>8.214313780425725</v>
      </c>
      <c r="E6" s="12">
        <v>8</v>
      </c>
      <c r="F6" s="2"/>
      <c r="G6" s="11">
        <v>8.923387097893638</v>
      </c>
      <c r="H6" s="12">
        <v>1</v>
      </c>
      <c r="I6" s="2"/>
      <c r="J6" s="11">
        <v>8.950091419334793</v>
      </c>
      <c r="K6" s="12">
        <v>2</v>
      </c>
      <c r="L6" s="2"/>
      <c r="M6" s="11">
        <v>8.69593076588472</v>
      </c>
      <c r="N6" s="12">
        <v>1</v>
      </c>
      <c r="O6" s="2"/>
      <c r="P6" s="3" t="s">
        <v>10</v>
      </c>
      <c r="Q6" s="3"/>
      <c r="R6" s="3"/>
      <c r="S6" s="3"/>
      <c r="T6" s="3"/>
      <c r="U6" s="3"/>
      <c r="V6" s="3"/>
      <c r="W6" s="3"/>
      <c r="X6" s="3"/>
      <c r="Y6" s="2"/>
      <c r="Z6" s="2">
        <f>(M6/7.88898703987963)*100</f>
        <v>110.22873686984029</v>
      </c>
    </row>
    <row r="7" spans="1:26" ht="12" customHeight="1">
      <c r="A7" s="10" t="s">
        <v>11</v>
      </c>
      <c r="B7" s="9">
        <v>5</v>
      </c>
      <c r="C7" s="2" t="s">
        <v>9</v>
      </c>
      <c r="D7" s="11">
        <v>7.9972354438218245</v>
      </c>
      <c r="E7" s="12">
        <v>14</v>
      </c>
      <c r="F7" s="2"/>
      <c r="G7" s="11">
        <v>8.872977527931658</v>
      </c>
      <c r="H7" s="12">
        <v>2</v>
      </c>
      <c r="I7" s="2"/>
      <c r="J7" s="11">
        <v>8.85731952143946</v>
      </c>
      <c r="K7" s="12">
        <v>3</v>
      </c>
      <c r="L7" s="2"/>
      <c r="M7" s="11">
        <v>8.575844164397648</v>
      </c>
      <c r="N7" s="12">
        <v>2</v>
      </c>
      <c r="O7" s="2"/>
      <c r="P7" s="3" t="s">
        <v>10</v>
      </c>
      <c r="Q7" s="3" t="s">
        <v>12</v>
      </c>
      <c r="R7" s="3"/>
      <c r="S7" s="3"/>
      <c r="T7" s="3"/>
      <c r="U7" s="3"/>
      <c r="V7" s="3"/>
      <c r="W7" s="3"/>
      <c r="X7" s="3"/>
      <c r="Y7" s="2"/>
      <c r="Z7" s="2">
        <f aca="true" t="shared" si="0" ref="Z7:Z37">(M7/7.88898703987963)*100</f>
        <v>108.70653128273484</v>
      </c>
    </row>
    <row r="8" spans="1:26" ht="12" customHeight="1">
      <c r="A8" s="10" t="s">
        <v>13</v>
      </c>
      <c r="B8" s="9">
        <v>4</v>
      </c>
      <c r="C8" s="2" t="s">
        <v>9</v>
      </c>
      <c r="D8" s="11">
        <v>8.249201613636343</v>
      </c>
      <c r="E8" s="12">
        <v>5</v>
      </c>
      <c r="F8" s="2"/>
      <c r="G8" s="11">
        <v>8.398843542688736</v>
      </c>
      <c r="H8" s="12">
        <v>20</v>
      </c>
      <c r="I8" s="2"/>
      <c r="J8" s="11">
        <v>9.054705084912522</v>
      </c>
      <c r="K8" s="12">
        <v>1</v>
      </c>
      <c r="L8" s="2"/>
      <c r="M8" s="11">
        <v>8.567583413745867</v>
      </c>
      <c r="N8" s="12">
        <v>3</v>
      </c>
      <c r="O8" s="2"/>
      <c r="P8" s="3" t="s">
        <v>10</v>
      </c>
      <c r="Q8" s="3" t="s">
        <v>12</v>
      </c>
      <c r="R8" s="3"/>
      <c r="S8" s="3"/>
      <c r="T8" s="3"/>
      <c r="U8" s="3"/>
      <c r="V8" s="3"/>
      <c r="W8" s="3"/>
      <c r="X8" s="3"/>
      <c r="Y8" s="2"/>
      <c r="Z8" s="2">
        <f t="shared" si="0"/>
        <v>108.60181884487659</v>
      </c>
    </row>
    <row r="9" spans="1:26" ht="12" customHeight="1">
      <c r="A9" s="10" t="s">
        <v>14</v>
      </c>
      <c r="B9" s="9">
        <v>5</v>
      </c>
      <c r="C9" s="2" t="s">
        <v>9</v>
      </c>
      <c r="D9" s="11">
        <v>8.155624457111665</v>
      </c>
      <c r="E9" s="12">
        <v>10</v>
      </c>
      <c r="F9" s="2"/>
      <c r="G9" s="11">
        <v>8.662793448005738</v>
      </c>
      <c r="H9" s="12">
        <v>8</v>
      </c>
      <c r="I9" s="2"/>
      <c r="J9" s="11">
        <v>8.835509467916879</v>
      </c>
      <c r="K9" s="12">
        <v>4</v>
      </c>
      <c r="L9" s="2"/>
      <c r="M9" s="11">
        <v>8.55130912434476</v>
      </c>
      <c r="N9" s="12">
        <v>4</v>
      </c>
      <c r="O9" s="2"/>
      <c r="P9" s="3" t="s">
        <v>10</v>
      </c>
      <c r="Q9" s="3" t="s">
        <v>12</v>
      </c>
      <c r="R9" s="3"/>
      <c r="S9" s="3"/>
      <c r="T9" s="3"/>
      <c r="U9" s="3"/>
      <c r="V9" s="3"/>
      <c r="W9" s="3"/>
      <c r="X9" s="3"/>
      <c r="Y9" s="2"/>
      <c r="Z9" s="2">
        <f t="shared" si="0"/>
        <v>108.39552760217535</v>
      </c>
    </row>
    <row r="10" spans="1:26" ht="12" customHeight="1">
      <c r="A10" s="10" t="s">
        <v>15</v>
      </c>
      <c r="B10" s="9">
        <v>4</v>
      </c>
      <c r="C10" s="2" t="s">
        <v>9</v>
      </c>
      <c r="D10" s="11">
        <v>8.235545388812426</v>
      </c>
      <c r="E10" s="12">
        <v>7</v>
      </c>
      <c r="F10" s="2"/>
      <c r="G10" s="11">
        <v>8.681051371939734</v>
      </c>
      <c r="H10" s="12">
        <v>7</v>
      </c>
      <c r="I10" s="2"/>
      <c r="J10" s="11">
        <v>8.73352432758038</v>
      </c>
      <c r="K10" s="12">
        <v>9</v>
      </c>
      <c r="L10" s="2"/>
      <c r="M10" s="11">
        <v>8.550040362777512</v>
      </c>
      <c r="N10" s="12">
        <v>5</v>
      </c>
      <c r="O10" s="2"/>
      <c r="P10" s="3" t="s">
        <v>10</v>
      </c>
      <c r="Q10" s="3" t="s">
        <v>12</v>
      </c>
      <c r="R10" s="3" t="s">
        <v>16</v>
      </c>
      <c r="S10" s="3"/>
      <c r="T10" s="3"/>
      <c r="U10" s="3"/>
      <c r="V10" s="3"/>
      <c r="W10" s="3"/>
      <c r="X10" s="3"/>
      <c r="Y10" s="2"/>
      <c r="Z10" s="2">
        <f t="shared" si="0"/>
        <v>108.37944490916502</v>
      </c>
    </row>
    <row r="11" spans="1:26" ht="12" customHeight="1">
      <c r="A11" s="10" t="s">
        <v>17</v>
      </c>
      <c r="B11" s="9">
        <v>5</v>
      </c>
      <c r="C11" s="2" t="s">
        <v>9</v>
      </c>
      <c r="D11" s="11">
        <v>8.305041844025661</v>
      </c>
      <c r="E11" s="12">
        <v>2</v>
      </c>
      <c r="F11" s="2"/>
      <c r="G11" s="11">
        <v>8.523932354953853</v>
      </c>
      <c r="H11" s="12">
        <v>17</v>
      </c>
      <c r="I11" s="2"/>
      <c r="J11" s="11">
        <v>8.692748033123873</v>
      </c>
      <c r="K11" s="12">
        <v>10</v>
      </c>
      <c r="L11" s="2"/>
      <c r="M11" s="11">
        <v>8.507240744034464</v>
      </c>
      <c r="N11" s="12">
        <v>6</v>
      </c>
      <c r="O11" s="2"/>
      <c r="P11" s="3" t="s">
        <v>10</v>
      </c>
      <c r="Q11" s="3" t="s">
        <v>12</v>
      </c>
      <c r="R11" s="3" t="s">
        <v>16</v>
      </c>
      <c r="S11" s="3"/>
      <c r="T11" s="3"/>
      <c r="U11" s="3"/>
      <c r="V11" s="3"/>
      <c r="W11" s="3"/>
      <c r="X11" s="3"/>
      <c r="Y11" s="2"/>
      <c r="Z11" s="2">
        <f t="shared" si="0"/>
        <v>107.83692128063463</v>
      </c>
    </row>
    <row r="12" spans="1:26" ht="12" customHeight="1">
      <c r="A12" s="10" t="s">
        <v>18</v>
      </c>
      <c r="B12" s="9">
        <v>4</v>
      </c>
      <c r="C12" s="2" t="s">
        <v>9</v>
      </c>
      <c r="D12" s="11">
        <v>7.959816414286472</v>
      </c>
      <c r="E12" s="12">
        <v>17</v>
      </c>
      <c r="F12" s="2"/>
      <c r="G12" s="11">
        <v>8.71969204337683</v>
      </c>
      <c r="H12" s="12">
        <v>5</v>
      </c>
      <c r="I12" s="2"/>
      <c r="J12" s="11">
        <v>8.790126946733338</v>
      </c>
      <c r="K12" s="12">
        <v>7</v>
      </c>
      <c r="L12" s="2"/>
      <c r="M12" s="11">
        <v>8.489878468132215</v>
      </c>
      <c r="N12" s="12">
        <v>7</v>
      </c>
      <c r="O12" s="2"/>
      <c r="P12" s="3" t="s">
        <v>10</v>
      </c>
      <c r="Q12" s="3" t="s">
        <v>12</v>
      </c>
      <c r="R12" s="3" t="s">
        <v>16</v>
      </c>
      <c r="S12" s="3"/>
      <c r="T12" s="3"/>
      <c r="U12" s="3"/>
      <c r="V12" s="3"/>
      <c r="W12" s="3"/>
      <c r="X12" s="3"/>
      <c r="Y12" s="2"/>
      <c r="Z12" s="2">
        <f t="shared" si="0"/>
        <v>107.61683883133561</v>
      </c>
    </row>
    <row r="13" spans="1:26" ht="12" customHeight="1">
      <c r="A13" s="10" t="s">
        <v>19</v>
      </c>
      <c r="B13" s="9">
        <v>4</v>
      </c>
      <c r="C13" s="2" t="s">
        <v>9</v>
      </c>
      <c r="D13" s="11">
        <v>8.750407997507187</v>
      </c>
      <c r="E13" s="12">
        <v>1</v>
      </c>
      <c r="F13" s="2"/>
      <c r="G13" s="11">
        <v>8.242600942042326</v>
      </c>
      <c r="H13" s="12">
        <v>23</v>
      </c>
      <c r="I13" s="2"/>
      <c r="J13" s="11">
        <v>8.475699442612829</v>
      </c>
      <c r="K13" s="12">
        <v>19</v>
      </c>
      <c r="L13" s="2"/>
      <c r="M13" s="11">
        <v>8.48956946072078</v>
      </c>
      <c r="N13" s="12">
        <v>8</v>
      </c>
      <c r="O13" s="2"/>
      <c r="P13" s="3" t="s">
        <v>10</v>
      </c>
      <c r="Q13" s="3" t="s">
        <v>12</v>
      </c>
      <c r="R13" s="3" t="s">
        <v>16</v>
      </c>
      <c r="S13" s="3"/>
      <c r="T13" s="3"/>
      <c r="U13" s="3"/>
      <c r="V13" s="3"/>
      <c r="W13" s="3"/>
      <c r="X13" s="3"/>
      <c r="Y13" s="2"/>
      <c r="Z13" s="2">
        <f t="shared" si="0"/>
        <v>107.61292188471276</v>
      </c>
    </row>
    <row r="14" spans="1:26" ht="12" customHeight="1">
      <c r="A14" s="10" t="s">
        <v>20</v>
      </c>
      <c r="B14" s="9">
        <v>4</v>
      </c>
      <c r="C14" s="2" t="s">
        <v>9</v>
      </c>
      <c r="D14" s="11">
        <v>8.02926713698011</v>
      </c>
      <c r="E14" s="12">
        <v>13</v>
      </c>
      <c r="F14" s="2"/>
      <c r="G14" s="11">
        <v>8.632779597020027</v>
      </c>
      <c r="H14" s="12">
        <v>11</v>
      </c>
      <c r="I14" s="2"/>
      <c r="J14" s="11">
        <v>8.80169565706457</v>
      </c>
      <c r="K14" s="12">
        <v>5</v>
      </c>
      <c r="L14" s="2"/>
      <c r="M14" s="11">
        <v>8.487914130354902</v>
      </c>
      <c r="N14" s="12">
        <v>9</v>
      </c>
      <c r="O14" s="2"/>
      <c r="P14" s="3" t="s">
        <v>10</v>
      </c>
      <c r="Q14" s="3" t="s">
        <v>12</v>
      </c>
      <c r="R14" s="3" t="s">
        <v>16</v>
      </c>
      <c r="S14" s="3"/>
      <c r="T14" s="3"/>
      <c r="U14" s="3"/>
      <c r="V14" s="3"/>
      <c r="W14" s="3"/>
      <c r="X14" s="3"/>
      <c r="Y14" s="2"/>
      <c r="Z14" s="2">
        <f t="shared" si="0"/>
        <v>107.59193908479803</v>
      </c>
    </row>
    <row r="15" spans="1:26" ht="12" customHeight="1">
      <c r="A15" s="10" t="s">
        <v>21</v>
      </c>
      <c r="B15" s="9">
        <v>4</v>
      </c>
      <c r="C15" s="2" t="s">
        <v>9</v>
      </c>
      <c r="D15" s="11">
        <v>8.298804066308023</v>
      </c>
      <c r="E15" s="12">
        <v>3</v>
      </c>
      <c r="F15" s="2"/>
      <c r="G15" s="11">
        <v>8.61953132744207</v>
      </c>
      <c r="H15" s="12">
        <v>12</v>
      </c>
      <c r="I15" s="2"/>
      <c r="J15" s="11">
        <v>8.508430144752696</v>
      </c>
      <c r="K15" s="12">
        <v>18</v>
      </c>
      <c r="L15" s="2"/>
      <c r="M15" s="11">
        <v>8.475588512834262</v>
      </c>
      <c r="N15" s="12">
        <v>10</v>
      </c>
      <c r="O15" s="2"/>
      <c r="P15" s="3" t="s">
        <v>10</v>
      </c>
      <c r="Q15" s="3" t="s">
        <v>12</v>
      </c>
      <c r="R15" s="3" t="s">
        <v>16</v>
      </c>
      <c r="S15" s="3"/>
      <c r="T15" s="3"/>
      <c r="U15" s="3"/>
      <c r="V15" s="3"/>
      <c r="W15" s="3"/>
      <c r="X15" s="3"/>
      <c r="Y15" s="2"/>
      <c r="Z15" s="2">
        <f t="shared" si="0"/>
        <v>107.43570080657128</v>
      </c>
    </row>
    <row r="16" spans="1:26" ht="12" customHeight="1">
      <c r="A16" s="10" t="s">
        <v>22</v>
      </c>
      <c r="B16" s="9">
        <v>5</v>
      </c>
      <c r="C16" s="2" t="s">
        <v>9</v>
      </c>
      <c r="D16" s="11">
        <v>8.261020153752746</v>
      </c>
      <c r="E16" s="12">
        <v>4</v>
      </c>
      <c r="F16" s="2"/>
      <c r="G16" s="11">
        <v>8.80236541587617</v>
      </c>
      <c r="H16" s="12">
        <v>4</v>
      </c>
      <c r="I16" s="2"/>
      <c r="J16" s="11">
        <v>8.35641104785467</v>
      </c>
      <c r="K16" s="12">
        <v>23</v>
      </c>
      <c r="L16" s="2"/>
      <c r="M16" s="11">
        <v>8.473265539161195</v>
      </c>
      <c r="N16" s="12">
        <v>11</v>
      </c>
      <c r="O16" s="2"/>
      <c r="P16" s="3" t="s">
        <v>10</v>
      </c>
      <c r="Q16" s="3" t="s">
        <v>12</v>
      </c>
      <c r="R16" s="3" t="s">
        <v>16</v>
      </c>
      <c r="S16" s="3"/>
      <c r="T16" s="3"/>
      <c r="U16" s="3"/>
      <c r="V16" s="3"/>
      <c r="W16" s="3"/>
      <c r="X16" s="3"/>
      <c r="Y16" s="2"/>
      <c r="Z16" s="2">
        <f t="shared" si="0"/>
        <v>107.40625502777452</v>
      </c>
    </row>
    <row r="17" spans="1:26" ht="12" customHeight="1">
      <c r="A17" s="10" t="s">
        <v>23</v>
      </c>
      <c r="B17" s="9">
        <v>4</v>
      </c>
      <c r="C17" s="2" t="s">
        <v>9</v>
      </c>
      <c r="D17" s="11">
        <v>8.07796511364318</v>
      </c>
      <c r="E17" s="12">
        <v>12</v>
      </c>
      <c r="F17" s="2"/>
      <c r="G17" s="11">
        <v>8.606589374783123</v>
      </c>
      <c r="H17" s="12">
        <v>13</v>
      </c>
      <c r="I17" s="2"/>
      <c r="J17" s="11">
        <v>8.633523523616466</v>
      </c>
      <c r="K17" s="12">
        <v>14</v>
      </c>
      <c r="L17" s="2"/>
      <c r="M17" s="11">
        <v>8.43935933734759</v>
      </c>
      <c r="N17" s="12">
        <v>12</v>
      </c>
      <c r="O17" s="2"/>
      <c r="P17" s="3"/>
      <c r="Q17" s="3" t="s">
        <v>12</v>
      </c>
      <c r="R17" s="3" t="s">
        <v>16</v>
      </c>
      <c r="S17" s="3" t="s">
        <v>24</v>
      </c>
      <c r="T17" s="3"/>
      <c r="U17" s="3"/>
      <c r="V17" s="3"/>
      <c r="W17" s="3"/>
      <c r="X17" s="3"/>
      <c r="Y17" s="2"/>
      <c r="Z17" s="2">
        <f t="shared" si="0"/>
        <v>106.97646345070378</v>
      </c>
    </row>
    <row r="18" spans="1:26" ht="12" customHeight="1">
      <c r="A18" s="10" t="s">
        <v>25</v>
      </c>
      <c r="B18" s="9">
        <v>4</v>
      </c>
      <c r="C18" s="2" t="s">
        <v>9</v>
      </c>
      <c r="D18" s="11">
        <v>8.247772032373774</v>
      </c>
      <c r="E18" s="12">
        <v>6</v>
      </c>
      <c r="F18" s="2"/>
      <c r="G18" s="11">
        <v>8.345160827197914</v>
      </c>
      <c r="H18" s="12">
        <v>22</v>
      </c>
      <c r="I18" s="2"/>
      <c r="J18" s="11">
        <v>8.680042575617236</v>
      </c>
      <c r="K18" s="12">
        <v>11</v>
      </c>
      <c r="L18" s="2"/>
      <c r="M18" s="11">
        <v>8.424325145062975</v>
      </c>
      <c r="N18" s="12">
        <v>13</v>
      </c>
      <c r="O18" s="2"/>
      <c r="P18" s="3"/>
      <c r="Q18" s="3" t="s">
        <v>12</v>
      </c>
      <c r="R18" s="3" t="s">
        <v>16</v>
      </c>
      <c r="S18" s="3" t="s">
        <v>24</v>
      </c>
      <c r="T18" s="3"/>
      <c r="U18" s="3"/>
      <c r="V18" s="3"/>
      <c r="W18" s="3"/>
      <c r="X18" s="3"/>
      <c r="Y18" s="2"/>
      <c r="Z18" s="2">
        <f t="shared" si="0"/>
        <v>106.78589155334083</v>
      </c>
    </row>
    <row r="19" spans="1:26" ht="12" customHeight="1">
      <c r="A19" s="10" t="s">
        <v>26</v>
      </c>
      <c r="B19" s="9">
        <v>4</v>
      </c>
      <c r="C19" s="2" t="s">
        <v>9</v>
      </c>
      <c r="D19" s="11">
        <v>7.74367350943858</v>
      </c>
      <c r="E19" s="12">
        <v>25</v>
      </c>
      <c r="F19" s="2"/>
      <c r="G19" s="11">
        <v>8.844005221939124</v>
      </c>
      <c r="H19" s="12">
        <v>3</v>
      </c>
      <c r="I19" s="2"/>
      <c r="J19" s="11">
        <v>8.669513396160532</v>
      </c>
      <c r="K19" s="12">
        <v>12</v>
      </c>
      <c r="L19" s="2"/>
      <c r="M19" s="11">
        <v>8.419064042512748</v>
      </c>
      <c r="N19" s="12">
        <v>14</v>
      </c>
      <c r="O19" s="2"/>
      <c r="P19" s="3"/>
      <c r="Q19" s="3" t="s">
        <v>12</v>
      </c>
      <c r="R19" s="3" t="s">
        <v>16</v>
      </c>
      <c r="S19" s="3" t="s">
        <v>24</v>
      </c>
      <c r="T19" s="3"/>
      <c r="U19" s="3"/>
      <c r="V19" s="3"/>
      <c r="W19" s="3"/>
      <c r="X19" s="3"/>
      <c r="Y19" s="2"/>
      <c r="Z19" s="2">
        <f t="shared" si="0"/>
        <v>106.7192023507394</v>
      </c>
    </row>
    <row r="20" spans="1:26" ht="12" customHeight="1">
      <c r="A20" s="10" t="s">
        <v>27</v>
      </c>
      <c r="B20" s="9">
        <v>4</v>
      </c>
      <c r="C20" s="2" t="s">
        <v>9</v>
      </c>
      <c r="D20" s="11">
        <v>7.900670768729496</v>
      </c>
      <c r="E20" s="12">
        <v>20</v>
      </c>
      <c r="F20" s="2"/>
      <c r="G20" s="11">
        <v>8.713275325551702</v>
      </c>
      <c r="H20" s="12">
        <v>6</v>
      </c>
      <c r="I20" s="2"/>
      <c r="J20" s="11">
        <v>8.612637374090493</v>
      </c>
      <c r="K20" s="12">
        <v>17</v>
      </c>
      <c r="L20" s="2"/>
      <c r="M20" s="11">
        <v>8.408861156123898</v>
      </c>
      <c r="N20" s="12">
        <v>15</v>
      </c>
      <c r="O20" s="2"/>
      <c r="P20" s="3"/>
      <c r="Q20" s="3" t="s">
        <v>12</v>
      </c>
      <c r="R20" s="3" t="s">
        <v>16</v>
      </c>
      <c r="S20" s="3" t="s">
        <v>24</v>
      </c>
      <c r="T20" s="3"/>
      <c r="U20" s="3"/>
      <c r="V20" s="3"/>
      <c r="W20" s="3"/>
      <c r="X20" s="3"/>
      <c r="Y20" s="2"/>
      <c r="Z20" s="2">
        <f t="shared" si="0"/>
        <v>106.58987159715502</v>
      </c>
    </row>
    <row r="21" spans="1:26" ht="12" customHeight="1">
      <c r="A21" s="10" t="s">
        <v>28</v>
      </c>
      <c r="B21" s="9">
        <v>4</v>
      </c>
      <c r="C21" s="2" t="s">
        <v>9</v>
      </c>
      <c r="D21" s="11">
        <v>8.205259630307902</v>
      </c>
      <c r="E21" s="12">
        <v>9</v>
      </c>
      <c r="F21" s="2"/>
      <c r="G21" s="11">
        <v>8.540035811539756</v>
      </c>
      <c r="H21" s="12">
        <v>16</v>
      </c>
      <c r="I21" s="2"/>
      <c r="J21" s="11">
        <v>8.430005757703004</v>
      </c>
      <c r="K21" s="12">
        <v>21</v>
      </c>
      <c r="L21" s="2"/>
      <c r="M21" s="11">
        <v>8.391767066516886</v>
      </c>
      <c r="N21" s="12">
        <v>16</v>
      </c>
      <c r="O21" s="2"/>
      <c r="P21" s="3"/>
      <c r="Q21" s="3" t="s">
        <v>12</v>
      </c>
      <c r="R21" s="3" t="s">
        <v>16</v>
      </c>
      <c r="S21" s="3" t="s">
        <v>24</v>
      </c>
      <c r="T21" s="3"/>
      <c r="U21" s="3"/>
      <c r="V21" s="3"/>
      <c r="W21" s="3"/>
      <c r="X21" s="3"/>
      <c r="Y21" s="2"/>
      <c r="Z21" s="2">
        <f t="shared" si="0"/>
        <v>106.37318865014802</v>
      </c>
    </row>
    <row r="22" spans="1:26" ht="12" customHeight="1">
      <c r="A22" s="10" t="s">
        <v>29</v>
      </c>
      <c r="B22" s="9">
        <v>4</v>
      </c>
      <c r="C22" s="2" t="s">
        <v>9</v>
      </c>
      <c r="D22" s="11">
        <v>7.903429099649285</v>
      </c>
      <c r="E22" s="12">
        <v>19</v>
      </c>
      <c r="F22" s="2"/>
      <c r="G22" s="11">
        <v>8.503792961419514</v>
      </c>
      <c r="H22" s="12">
        <v>18</v>
      </c>
      <c r="I22" s="2"/>
      <c r="J22" s="11">
        <v>8.738748755629459</v>
      </c>
      <c r="K22" s="12">
        <v>8</v>
      </c>
      <c r="L22" s="2"/>
      <c r="M22" s="11">
        <v>8.381990272232754</v>
      </c>
      <c r="N22" s="12">
        <v>17</v>
      </c>
      <c r="O22" s="2"/>
      <c r="P22" s="3"/>
      <c r="Q22" s="3" t="s">
        <v>12</v>
      </c>
      <c r="R22" s="3" t="s">
        <v>16</v>
      </c>
      <c r="S22" s="3" t="s">
        <v>24</v>
      </c>
      <c r="T22" s="3"/>
      <c r="U22" s="3"/>
      <c r="V22" s="3"/>
      <c r="W22" s="3"/>
      <c r="X22" s="3"/>
      <c r="Y22" s="2"/>
      <c r="Z22" s="2">
        <f t="shared" si="0"/>
        <v>106.24925899688951</v>
      </c>
    </row>
    <row r="23" spans="1:26" ht="12" customHeight="1">
      <c r="A23" s="10" t="s">
        <v>30</v>
      </c>
      <c r="B23" s="9">
        <v>4</v>
      </c>
      <c r="C23" s="2" t="s">
        <v>9</v>
      </c>
      <c r="D23" s="11">
        <v>7.794688659974113</v>
      </c>
      <c r="E23" s="12">
        <v>24</v>
      </c>
      <c r="F23" s="2"/>
      <c r="G23" s="11">
        <v>8.649238922613284</v>
      </c>
      <c r="H23" s="12">
        <v>10</v>
      </c>
      <c r="I23" s="2"/>
      <c r="J23" s="11">
        <v>8.663153991994992</v>
      </c>
      <c r="K23" s="12">
        <v>13</v>
      </c>
      <c r="L23" s="2"/>
      <c r="M23" s="11">
        <v>8.369027191527465</v>
      </c>
      <c r="N23" s="12">
        <v>18</v>
      </c>
      <c r="O23" s="2"/>
      <c r="P23" s="3"/>
      <c r="Q23" s="3" t="s">
        <v>12</v>
      </c>
      <c r="R23" s="3" t="s">
        <v>16</v>
      </c>
      <c r="S23" s="3" t="s">
        <v>24</v>
      </c>
      <c r="T23" s="3" t="s">
        <v>31</v>
      </c>
      <c r="U23" s="3"/>
      <c r="V23" s="3"/>
      <c r="W23" s="3"/>
      <c r="X23" s="3"/>
      <c r="Y23" s="2"/>
      <c r="Z23" s="2">
        <f t="shared" si="0"/>
        <v>106.08494029995465</v>
      </c>
    </row>
    <row r="24" spans="1:26" ht="12" customHeight="1">
      <c r="A24" s="10" t="s">
        <v>32</v>
      </c>
      <c r="B24" s="9">
        <v>4</v>
      </c>
      <c r="C24" s="2" t="s">
        <v>9</v>
      </c>
      <c r="D24" s="11">
        <v>7.813168497258682</v>
      </c>
      <c r="E24" s="12">
        <v>23</v>
      </c>
      <c r="F24" s="2"/>
      <c r="G24" s="11">
        <v>8.657962128399808</v>
      </c>
      <c r="H24" s="12">
        <v>9</v>
      </c>
      <c r="I24" s="2"/>
      <c r="J24" s="11">
        <v>8.614787256111773</v>
      </c>
      <c r="K24" s="12">
        <v>16</v>
      </c>
      <c r="L24" s="2"/>
      <c r="M24" s="11">
        <v>8.361972627256756</v>
      </c>
      <c r="N24" s="12">
        <v>19</v>
      </c>
      <c r="O24" s="2"/>
      <c r="P24" s="3"/>
      <c r="Q24" s="3" t="s">
        <v>12</v>
      </c>
      <c r="R24" s="3" t="s">
        <v>16</v>
      </c>
      <c r="S24" s="3" t="s">
        <v>24</v>
      </c>
      <c r="T24" s="3" t="s">
        <v>31</v>
      </c>
      <c r="U24" s="3"/>
      <c r="V24" s="3"/>
      <c r="W24" s="3"/>
      <c r="X24" s="3"/>
      <c r="Y24" s="2"/>
      <c r="Z24" s="2">
        <f t="shared" si="0"/>
        <v>105.99551735839007</v>
      </c>
    </row>
    <row r="25" spans="1:26" ht="12" customHeight="1">
      <c r="A25" s="10" t="s">
        <v>33</v>
      </c>
      <c r="B25" s="9">
        <v>4</v>
      </c>
      <c r="C25" s="2" t="s">
        <v>9</v>
      </c>
      <c r="D25" s="11">
        <v>7.897626454581006</v>
      </c>
      <c r="E25" s="12">
        <v>21</v>
      </c>
      <c r="F25" s="2"/>
      <c r="G25" s="11">
        <v>8.49123260997827</v>
      </c>
      <c r="H25" s="12">
        <v>19</v>
      </c>
      <c r="I25" s="2"/>
      <c r="J25" s="11">
        <v>8.627517832913128</v>
      </c>
      <c r="K25" s="12">
        <v>15</v>
      </c>
      <c r="L25" s="2"/>
      <c r="M25" s="11">
        <v>8.338792299157468</v>
      </c>
      <c r="N25" s="12">
        <v>20</v>
      </c>
      <c r="O25" s="2"/>
      <c r="P25" s="3"/>
      <c r="Q25" s="3" t="s">
        <v>12</v>
      </c>
      <c r="R25" s="3" t="s">
        <v>16</v>
      </c>
      <c r="S25" s="3" t="s">
        <v>24</v>
      </c>
      <c r="T25" s="3" t="s">
        <v>31</v>
      </c>
      <c r="U25" s="3"/>
      <c r="V25" s="3"/>
      <c r="W25" s="3"/>
      <c r="X25" s="3"/>
      <c r="Y25" s="2"/>
      <c r="Z25" s="2">
        <f t="shared" si="0"/>
        <v>105.70168586922539</v>
      </c>
    </row>
    <row r="26" spans="1:26" ht="12" customHeight="1">
      <c r="A26" s="10" t="s">
        <v>34</v>
      </c>
      <c r="B26" s="9">
        <v>3</v>
      </c>
      <c r="C26" s="2" t="s">
        <v>9</v>
      </c>
      <c r="D26" s="11">
        <v>7.833500091581749</v>
      </c>
      <c r="E26" s="12">
        <v>22</v>
      </c>
      <c r="F26" s="2"/>
      <c r="G26" s="11">
        <v>8.378795916463812</v>
      </c>
      <c r="H26" s="12">
        <v>21</v>
      </c>
      <c r="I26" s="2"/>
      <c r="J26" s="11">
        <v>8.801503610424293</v>
      </c>
      <c r="K26" s="12">
        <v>6</v>
      </c>
      <c r="L26" s="2"/>
      <c r="M26" s="11">
        <v>8.337933206156617</v>
      </c>
      <c r="N26" s="12">
        <v>21</v>
      </c>
      <c r="O26" s="2"/>
      <c r="P26" s="3"/>
      <c r="Q26" s="3" t="s">
        <v>12</v>
      </c>
      <c r="R26" s="3" t="s">
        <v>16</v>
      </c>
      <c r="S26" s="3" t="s">
        <v>24</v>
      </c>
      <c r="T26" s="3" t="s">
        <v>31</v>
      </c>
      <c r="U26" s="3"/>
      <c r="V26" s="3"/>
      <c r="W26" s="3"/>
      <c r="X26" s="3"/>
      <c r="Y26" s="2"/>
      <c r="Z26" s="2">
        <f t="shared" si="0"/>
        <v>105.69079609343403</v>
      </c>
    </row>
    <row r="27" spans="1:26" ht="12" customHeight="1">
      <c r="A27" s="10" t="s">
        <v>35</v>
      </c>
      <c r="B27" s="9">
        <v>4</v>
      </c>
      <c r="C27" s="2" t="s">
        <v>9</v>
      </c>
      <c r="D27" s="11">
        <v>7.992464923027562</v>
      </c>
      <c r="E27" s="12">
        <v>15</v>
      </c>
      <c r="F27" s="2"/>
      <c r="G27" s="11">
        <v>8.542368456009642</v>
      </c>
      <c r="H27" s="12">
        <v>15</v>
      </c>
      <c r="I27" s="2"/>
      <c r="J27" s="11">
        <v>8.401656623323287</v>
      </c>
      <c r="K27" s="12">
        <v>22</v>
      </c>
      <c r="L27" s="2"/>
      <c r="M27" s="11">
        <v>8.312163334120163</v>
      </c>
      <c r="N27" s="12">
        <v>22</v>
      </c>
      <c r="O27" s="2"/>
      <c r="P27" s="3"/>
      <c r="Q27" s="3"/>
      <c r="R27" s="3" t="s">
        <v>16</v>
      </c>
      <c r="S27" s="3" t="s">
        <v>24</v>
      </c>
      <c r="T27" s="3" t="s">
        <v>31</v>
      </c>
      <c r="U27" s="3"/>
      <c r="V27" s="3"/>
      <c r="W27" s="3"/>
      <c r="X27" s="3"/>
      <c r="Y27" s="2"/>
      <c r="Z27" s="2">
        <f t="shared" si="0"/>
        <v>105.36413980782746</v>
      </c>
    </row>
    <row r="28" spans="1:26" ht="12" customHeight="1">
      <c r="A28" s="10" t="s">
        <v>36</v>
      </c>
      <c r="B28" s="9">
        <v>4</v>
      </c>
      <c r="C28" s="2" t="s">
        <v>9</v>
      </c>
      <c r="D28" s="11">
        <v>7.5845822344057465</v>
      </c>
      <c r="E28" s="12">
        <v>29</v>
      </c>
      <c r="F28" s="2"/>
      <c r="G28" s="11">
        <v>8.604690884801467</v>
      </c>
      <c r="H28" s="12">
        <v>14</v>
      </c>
      <c r="I28" s="2"/>
      <c r="J28" s="11">
        <v>8.464537697931272</v>
      </c>
      <c r="K28" s="12">
        <v>20</v>
      </c>
      <c r="L28" s="2"/>
      <c r="M28" s="11">
        <v>8.217936939046163</v>
      </c>
      <c r="N28" s="12">
        <v>23</v>
      </c>
      <c r="O28" s="2"/>
      <c r="P28" s="3"/>
      <c r="Q28" s="3"/>
      <c r="R28" s="3"/>
      <c r="S28" s="3" t="s">
        <v>24</v>
      </c>
      <c r="T28" s="3" t="s">
        <v>31</v>
      </c>
      <c r="U28" s="3" t="s">
        <v>37</v>
      </c>
      <c r="V28" s="3"/>
      <c r="W28" s="3"/>
      <c r="X28" s="3"/>
      <c r="Y28" s="2"/>
      <c r="Z28" s="2">
        <f t="shared" si="0"/>
        <v>104.16973557572928</v>
      </c>
    </row>
    <row r="29" spans="1:26" ht="12" customHeight="1">
      <c r="A29" s="10" t="s">
        <v>38</v>
      </c>
      <c r="B29" s="9">
        <v>5</v>
      </c>
      <c r="C29" s="2" t="s">
        <v>9</v>
      </c>
      <c r="D29" s="11">
        <v>7.908456256361807</v>
      </c>
      <c r="E29" s="12">
        <v>18</v>
      </c>
      <c r="F29" s="2"/>
      <c r="G29" s="11">
        <v>8.173354887200986</v>
      </c>
      <c r="H29" s="12">
        <v>25</v>
      </c>
      <c r="I29" s="2"/>
      <c r="J29" s="11">
        <v>8.329524376922869</v>
      </c>
      <c r="K29" s="12">
        <v>24</v>
      </c>
      <c r="L29" s="2"/>
      <c r="M29" s="11">
        <v>8.137111840161886</v>
      </c>
      <c r="N29" s="12">
        <v>24</v>
      </c>
      <c r="O29" s="2"/>
      <c r="P29" s="3"/>
      <c r="Q29" s="3"/>
      <c r="R29" s="3"/>
      <c r="S29" s="3"/>
      <c r="T29" s="3" t="s">
        <v>31</v>
      </c>
      <c r="U29" s="3" t="s">
        <v>37</v>
      </c>
      <c r="V29" s="3" t="s">
        <v>39</v>
      </c>
      <c r="W29" s="3"/>
      <c r="X29" s="3"/>
      <c r="Y29" s="2"/>
      <c r="Z29" s="2">
        <f t="shared" si="0"/>
        <v>103.1452048156241</v>
      </c>
    </row>
    <row r="30" spans="1:26" ht="12" customHeight="1">
      <c r="A30" s="10" t="s">
        <v>40</v>
      </c>
      <c r="B30" s="9">
        <v>5</v>
      </c>
      <c r="C30" s="2" t="s">
        <v>9</v>
      </c>
      <c r="D30" s="11">
        <v>8.105617839449433</v>
      </c>
      <c r="E30" s="12">
        <v>11</v>
      </c>
      <c r="F30" s="2"/>
      <c r="G30" s="11">
        <v>7.947458583664239</v>
      </c>
      <c r="H30" s="12">
        <v>29</v>
      </c>
      <c r="I30" s="2"/>
      <c r="J30" s="11">
        <v>8.123750762863612</v>
      </c>
      <c r="K30" s="12">
        <v>29</v>
      </c>
      <c r="L30" s="2"/>
      <c r="M30" s="11">
        <v>8.058942395325762</v>
      </c>
      <c r="N30" s="12">
        <v>25</v>
      </c>
      <c r="O30" s="2"/>
      <c r="P30" s="3"/>
      <c r="Q30" s="3"/>
      <c r="R30" s="3"/>
      <c r="S30" s="3"/>
      <c r="T30" s="3"/>
      <c r="U30" s="3" t="s">
        <v>37</v>
      </c>
      <c r="V30" s="3" t="s">
        <v>39</v>
      </c>
      <c r="W30" s="3" t="s">
        <v>41</v>
      </c>
      <c r="X30" s="3"/>
      <c r="Y30" s="2"/>
      <c r="Z30" s="2">
        <f t="shared" si="0"/>
        <v>102.15433685702602</v>
      </c>
    </row>
    <row r="31" spans="1:26" ht="12" customHeight="1">
      <c r="A31" s="10" t="s">
        <v>42</v>
      </c>
      <c r="B31" s="9">
        <v>4</v>
      </c>
      <c r="C31" s="2" t="s">
        <v>9</v>
      </c>
      <c r="D31" s="11">
        <v>7.737786295118113</v>
      </c>
      <c r="E31" s="12">
        <v>26</v>
      </c>
      <c r="F31" s="2"/>
      <c r="G31" s="11">
        <v>8.211292490724569</v>
      </c>
      <c r="H31" s="12">
        <v>24</v>
      </c>
      <c r="I31" s="2"/>
      <c r="J31" s="11">
        <v>8.19517709250035</v>
      </c>
      <c r="K31" s="12">
        <v>27</v>
      </c>
      <c r="L31" s="2"/>
      <c r="M31" s="11">
        <v>8.04808529278101</v>
      </c>
      <c r="N31" s="12">
        <v>26</v>
      </c>
      <c r="O31" s="2"/>
      <c r="P31" s="3"/>
      <c r="Q31" s="3"/>
      <c r="R31" s="3"/>
      <c r="S31" s="3"/>
      <c r="T31" s="3"/>
      <c r="U31" s="3" t="s">
        <v>37</v>
      </c>
      <c r="V31" s="3" t="s">
        <v>39</v>
      </c>
      <c r="W31" s="3" t="s">
        <v>41</v>
      </c>
      <c r="X31" s="3"/>
      <c r="Y31" s="2"/>
      <c r="Z31" s="2">
        <f t="shared" si="0"/>
        <v>102.01671332576822</v>
      </c>
    </row>
    <row r="32" spans="1:26" ht="12" customHeight="1">
      <c r="A32" s="10" t="s">
        <v>43</v>
      </c>
      <c r="B32" s="9">
        <v>5</v>
      </c>
      <c r="C32" s="2" t="s">
        <v>9</v>
      </c>
      <c r="D32" s="11">
        <v>7.966892791295533</v>
      </c>
      <c r="E32" s="12">
        <v>16</v>
      </c>
      <c r="F32" s="2"/>
      <c r="G32" s="11">
        <v>7.964489842947688</v>
      </c>
      <c r="H32" s="12">
        <v>28</v>
      </c>
      <c r="I32" s="2"/>
      <c r="J32" s="11">
        <v>8.113345694586476</v>
      </c>
      <c r="K32" s="12">
        <v>30</v>
      </c>
      <c r="L32" s="2"/>
      <c r="M32" s="11">
        <v>8.014909442943232</v>
      </c>
      <c r="N32" s="12">
        <v>27</v>
      </c>
      <c r="O32" s="2"/>
      <c r="P32" s="3"/>
      <c r="Q32" s="3"/>
      <c r="R32" s="3"/>
      <c r="S32" s="3"/>
      <c r="T32" s="3"/>
      <c r="U32" s="3" t="s">
        <v>37</v>
      </c>
      <c r="V32" s="3" t="s">
        <v>39</v>
      </c>
      <c r="W32" s="3" t="s">
        <v>41</v>
      </c>
      <c r="X32" s="3"/>
      <c r="Y32" s="2"/>
      <c r="Z32" s="2">
        <f t="shared" si="0"/>
        <v>101.59617961630627</v>
      </c>
    </row>
    <row r="33" spans="1:26" ht="12" customHeight="1">
      <c r="A33" s="10" t="s">
        <v>44</v>
      </c>
      <c r="B33" s="9">
        <v>4</v>
      </c>
      <c r="C33" s="2" t="s">
        <v>9</v>
      </c>
      <c r="D33" s="11">
        <v>7.685851618611845</v>
      </c>
      <c r="E33" s="12">
        <v>27</v>
      </c>
      <c r="F33" s="2"/>
      <c r="G33" s="11">
        <v>8.172014611894209</v>
      </c>
      <c r="H33" s="12">
        <v>26</v>
      </c>
      <c r="I33" s="2"/>
      <c r="J33" s="11">
        <v>8.155048730216903</v>
      </c>
      <c r="K33" s="12">
        <v>28</v>
      </c>
      <c r="L33" s="2"/>
      <c r="M33" s="11">
        <v>8.004304986907652</v>
      </c>
      <c r="N33" s="12">
        <v>28</v>
      </c>
      <c r="O33" s="2"/>
      <c r="P33" s="3"/>
      <c r="Q33" s="3"/>
      <c r="R33" s="3"/>
      <c r="S33" s="3"/>
      <c r="T33" s="3"/>
      <c r="U33" s="3" t="s">
        <v>37</v>
      </c>
      <c r="V33" s="3" t="s">
        <v>39</v>
      </c>
      <c r="W33" s="3" t="s">
        <v>41</v>
      </c>
      <c r="X33" s="3"/>
      <c r="Y33" s="2"/>
      <c r="Z33" s="2">
        <f t="shared" si="0"/>
        <v>101.46175860658761</v>
      </c>
    </row>
    <row r="34" spans="1:26" ht="12" customHeight="1">
      <c r="A34" s="10" t="s">
        <v>45</v>
      </c>
      <c r="B34" s="9">
        <v>5</v>
      </c>
      <c r="C34" s="2" t="s">
        <v>9</v>
      </c>
      <c r="D34" s="11">
        <v>7.3717592319165615</v>
      </c>
      <c r="E34" s="12">
        <v>31</v>
      </c>
      <c r="F34" s="2"/>
      <c r="G34" s="11">
        <v>8.140211950308265</v>
      </c>
      <c r="H34" s="12">
        <v>27</v>
      </c>
      <c r="I34" s="2"/>
      <c r="J34" s="11">
        <v>8.260014746129347</v>
      </c>
      <c r="K34" s="12">
        <v>25</v>
      </c>
      <c r="L34" s="2"/>
      <c r="M34" s="11">
        <v>7.92399530945139</v>
      </c>
      <c r="N34" s="12">
        <v>29</v>
      </c>
      <c r="O34" s="2"/>
      <c r="P34" s="3"/>
      <c r="Q34" s="3"/>
      <c r="R34" s="3"/>
      <c r="S34" s="3"/>
      <c r="T34" s="3"/>
      <c r="U34" s="3"/>
      <c r="V34" s="3" t="s">
        <v>39</v>
      </c>
      <c r="W34" s="3" t="s">
        <v>41</v>
      </c>
      <c r="X34" s="3"/>
      <c r="Y34" s="2"/>
      <c r="Z34" s="2">
        <f t="shared" si="0"/>
        <v>100.44376127625499</v>
      </c>
    </row>
    <row r="35" spans="1:26" ht="12" customHeight="1">
      <c r="A35" s="10" t="s">
        <v>46</v>
      </c>
      <c r="B35" s="9">
        <v>2</v>
      </c>
      <c r="C35" s="2" t="s">
        <v>9</v>
      </c>
      <c r="D35" s="11">
        <v>7.641654724883933</v>
      </c>
      <c r="E35" s="12">
        <v>28</v>
      </c>
      <c r="F35" s="2"/>
      <c r="G35" s="11">
        <v>7.806399959479402</v>
      </c>
      <c r="H35" s="12">
        <v>30</v>
      </c>
      <c r="I35" s="2"/>
      <c r="J35" s="11">
        <v>8.21890643527557</v>
      </c>
      <c r="K35" s="12">
        <v>26</v>
      </c>
      <c r="L35" s="2"/>
      <c r="M35" s="11">
        <v>7.88898703987963</v>
      </c>
      <c r="N35" s="12">
        <v>30</v>
      </c>
      <c r="O35" s="2"/>
      <c r="P35" s="3"/>
      <c r="Q35" s="3"/>
      <c r="R35" s="3"/>
      <c r="S35" s="3"/>
      <c r="T35" s="3"/>
      <c r="U35" s="3"/>
      <c r="V35" s="3"/>
      <c r="W35" s="3" t="s">
        <v>41</v>
      </c>
      <c r="X35" s="3"/>
      <c r="Y35" s="2"/>
      <c r="Z35" s="2">
        <f t="shared" si="0"/>
        <v>100</v>
      </c>
    </row>
    <row r="36" spans="1:26" ht="12" customHeight="1">
      <c r="A36" s="10" t="s">
        <v>47</v>
      </c>
      <c r="B36" s="9">
        <v>3</v>
      </c>
      <c r="C36" s="2" t="s">
        <v>9</v>
      </c>
      <c r="D36" s="11">
        <v>7.3657132411445545</v>
      </c>
      <c r="E36" s="12">
        <v>32</v>
      </c>
      <c r="F36" s="2"/>
      <c r="G36" s="11">
        <v>7.449337557531639</v>
      </c>
      <c r="H36" s="12">
        <v>31</v>
      </c>
      <c r="I36" s="2"/>
      <c r="J36" s="11">
        <v>7.848435207027012</v>
      </c>
      <c r="K36" s="12">
        <v>31</v>
      </c>
      <c r="L36" s="2"/>
      <c r="M36" s="11">
        <v>7.554495335234401</v>
      </c>
      <c r="N36" s="12">
        <v>31</v>
      </c>
      <c r="O36" s="2"/>
      <c r="P36" s="3"/>
      <c r="Q36" s="3"/>
      <c r="R36" s="3"/>
      <c r="S36" s="3"/>
      <c r="T36" s="3"/>
      <c r="U36" s="3"/>
      <c r="V36" s="3"/>
      <c r="W36" s="3"/>
      <c r="X36" s="3" t="s">
        <v>48</v>
      </c>
      <c r="Y36" s="2"/>
      <c r="Z36" s="2">
        <f t="shared" si="0"/>
        <v>95.76001705980326</v>
      </c>
    </row>
    <row r="37" spans="1:26" ht="12" customHeight="1">
      <c r="A37" s="10" t="s">
        <v>49</v>
      </c>
      <c r="B37" s="9">
        <v>6</v>
      </c>
      <c r="C37" s="2" t="s">
        <v>9</v>
      </c>
      <c r="D37" s="11">
        <v>7.40846559499347</v>
      </c>
      <c r="E37" s="12">
        <v>30</v>
      </c>
      <c r="F37" s="2"/>
      <c r="G37" s="11">
        <v>7.210549558670602</v>
      </c>
      <c r="H37" s="12">
        <v>32</v>
      </c>
      <c r="I37" s="2"/>
      <c r="J37" s="11">
        <v>7.461825413391297</v>
      </c>
      <c r="K37" s="12">
        <v>32</v>
      </c>
      <c r="L37" s="2"/>
      <c r="M37" s="11">
        <v>7.360280189018456</v>
      </c>
      <c r="N37" s="12">
        <v>32</v>
      </c>
      <c r="O37" s="2"/>
      <c r="P37" s="3"/>
      <c r="Q37" s="3"/>
      <c r="R37" s="3"/>
      <c r="S37" s="3"/>
      <c r="T37" s="3"/>
      <c r="U37" s="3"/>
      <c r="V37" s="3"/>
      <c r="W37" s="3"/>
      <c r="X37" s="3" t="s">
        <v>48</v>
      </c>
      <c r="Y37" s="2"/>
      <c r="Z37" s="2">
        <f t="shared" si="0"/>
        <v>93.29816555422761</v>
      </c>
    </row>
    <row r="38" spans="1:26" ht="12" customHeight="1">
      <c r="A38" s="8"/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3"/>
      <c r="Q38" s="3"/>
      <c r="R38" s="3"/>
      <c r="S38" s="3"/>
      <c r="T38" s="3"/>
      <c r="U38" s="3"/>
      <c r="V38" s="3"/>
      <c r="W38" s="3"/>
      <c r="X38" s="3"/>
      <c r="Y38" s="2"/>
      <c r="Z38" s="2"/>
    </row>
    <row r="39" spans="1:26" ht="12" customHeight="1">
      <c r="A39" s="8" t="s">
        <v>50</v>
      </c>
      <c r="B39" s="8"/>
      <c r="C39" s="2"/>
      <c r="D39" s="16">
        <v>7.957602403294202</v>
      </c>
      <c r="E39" s="17"/>
      <c r="F39" s="2"/>
      <c r="G39" s="16">
        <v>8.407256642259057</v>
      </c>
      <c r="H39" s="17"/>
      <c r="I39" s="2"/>
      <c r="J39" s="16">
        <v>8.503122435867356</v>
      </c>
      <c r="K39" s="17"/>
      <c r="L39" s="2"/>
      <c r="M39" s="16">
        <v>8.289327160473539</v>
      </c>
      <c r="N39" s="17"/>
      <c r="O39" s="2"/>
      <c r="P39" s="3"/>
      <c r="Q39" s="3"/>
      <c r="R39" s="3"/>
      <c r="S39" s="3"/>
      <c r="T39" s="3"/>
      <c r="U39" s="3"/>
      <c r="V39" s="3"/>
      <c r="W39" s="3"/>
      <c r="X39" s="3"/>
      <c r="Y39" s="2"/>
      <c r="Z39" s="2"/>
    </row>
    <row r="40" spans="1:26" ht="12" customHeight="1">
      <c r="A40" s="8" t="s">
        <v>51</v>
      </c>
      <c r="B40" s="8"/>
      <c r="C40" s="2"/>
      <c r="D40" s="19">
        <v>4.019689644950562</v>
      </c>
      <c r="E40" s="19"/>
      <c r="F40" s="11"/>
      <c r="G40" s="19">
        <v>4.078536021872477</v>
      </c>
      <c r="H40" s="19"/>
      <c r="I40" s="11"/>
      <c r="J40" s="19">
        <v>3.8189876320796503</v>
      </c>
      <c r="K40" s="19"/>
      <c r="L40" s="11"/>
      <c r="M40" s="19">
        <v>2.6794274323420004</v>
      </c>
      <c r="N40" s="19"/>
      <c r="O40" s="2"/>
      <c r="P40" s="3"/>
      <c r="Q40" s="3"/>
      <c r="R40" s="3"/>
      <c r="S40" s="3"/>
      <c r="T40" s="3"/>
      <c r="U40" s="3"/>
      <c r="V40" s="3"/>
      <c r="W40" s="3"/>
      <c r="X40" s="3"/>
      <c r="Y40" s="2"/>
      <c r="Z40" s="2"/>
    </row>
    <row r="41" spans="1:26" ht="12" customHeight="1">
      <c r="A41" s="8" t="s">
        <v>52</v>
      </c>
      <c r="B41" s="8"/>
      <c r="C41" s="2"/>
      <c r="D41" s="16">
        <v>0.3430104568793142</v>
      </c>
      <c r="E41" s="17"/>
      <c r="F41" s="2"/>
      <c r="G41" s="16">
        <v>0.3676979496762498</v>
      </c>
      <c r="H41" s="17"/>
      <c r="I41" s="2"/>
      <c r="J41" s="16">
        <v>0.3482244693186539</v>
      </c>
      <c r="K41" s="17"/>
      <c r="L41" s="2"/>
      <c r="M41" s="16">
        <v>0.23817374243435357</v>
      </c>
      <c r="N41" s="17"/>
      <c r="O41" s="2"/>
      <c r="P41" s="3"/>
      <c r="Q41" s="3"/>
      <c r="R41" s="3"/>
      <c r="S41" s="3"/>
      <c r="T41" s="3"/>
      <c r="U41" s="3"/>
      <c r="V41" s="3"/>
      <c r="W41" s="3"/>
      <c r="X41" s="3"/>
      <c r="Y41" s="2"/>
      <c r="Z41" s="2"/>
    </row>
    <row r="42" spans="1:26" ht="12" customHeight="1" thickBo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4"/>
      <c r="S42" s="14"/>
      <c r="T42" s="14"/>
      <c r="U42" s="14"/>
      <c r="V42" s="14"/>
      <c r="W42" s="14"/>
      <c r="X42" s="14"/>
      <c r="Y42" s="13"/>
      <c r="Z42" s="13"/>
    </row>
    <row r="43" spans="1:26" ht="12" customHeight="1" thickTop="1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3"/>
      <c r="Q43" s="3"/>
      <c r="R43" s="3"/>
      <c r="S43" s="3"/>
      <c r="T43" s="3"/>
      <c r="U43" s="3"/>
      <c r="V43" s="3"/>
      <c r="W43" s="3"/>
      <c r="X43" s="3"/>
      <c r="Y43" s="2"/>
      <c r="Z43" s="2"/>
    </row>
    <row r="44" spans="1:26" ht="12" customHeight="1">
      <c r="A44" s="2" t="s">
        <v>54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"/>
      <c r="Q44" s="3"/>
      <c r="R44" s="3"/>
      <c r="S44" s="3"/>
      <c r="T44" s="3"/>
      <c r="U44" s="3"/>
      <c r="V44" s="3"/>
      <c r="W44" s="3"/>
      <c r="X44" s="3"/>
      <c r="Y44" s="2"/>
      <c r="Z44" s="2"/>
    </row>
    <row r="45" spans="1:26" ht="12" customHeight="1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3"/>
      <c r="Q45" s="3"/>
      <c r="R45" s="3"/>
      <c r="S45" s="3"/>
      <c r="T45" s="3"/>
      <c r="U45" s="3"/>
      <c r="V45" s="3"/>
      <c r="W45" s="3"/>
      <c r="X45" s="3"/>
      <c r="Y45" s="2"/>
      <c r="Z45" s="2"/>
    </row>
  </sheetData>
  <sheetProtection/>
  <mergeCells count="21">
    <mergeCell ref="M3:N3"/>
    <mergeCell ref="G40:H40"/>
    <mergeCell ref="J40:K40"/>
    <mergeCell ref="M40:N40"/>
    <mergeCell ref="D2:E2"/>
    <mergeCell ref="G2:H2"/>
    <mergeCell ref="J2:K2"/>
    <mergeCell ref="M2:N2"/>
    <mergeCell ref="D3:E3"/>
    <mergeCell ref="G3:H3"/>
    <mergeCell ref="J3:K3"/>
    <mergeCell ref="D41:E41"/>
    <mergeCell ref="G41:H41"/>
    <mergeCell ref="J41:K41"/>
    <mergeCell ref="M41:N41"/>
    <mergeCell ref="D4:N4"/>
    <mergeCell ref="D39:E39"/>
    <mergeCell ref="G39:H39"/>
    <mergeCell ref="J39:K39"/>
    <mergeCell ref="M39:N39"/>
    <mergeCell ref="D40:E40"/>
  </mergeCells>
  <printOptions/>
  <pageMargins left="0.7" right="0.7" top="0.75" bottom="0.75" header="0.3" footer="0.3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dcterms:created xsi:type="dcterms:W3CDTF">2014-01-14T01:49:35Z</dcterms:created>
  <dcterms:modified xsi:type="dcterms:W3CDTF">2014-01-14T01:52:52Z</dcterms:modified>
  <cp:category/>
  <cp:version/>
  <cp:contentType/>
  <cp:contentStatus/>
</cp:coreProperties>
</file>