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10KAC11-12" sheetId="1" r:id="rId1"/>
  </sheets>
  <definedNames>
    <definedName name="_xlnm.Print_Area" localSheetId="0">'10KAC11-12'!$A$1:$AB$63</definedName>
  </definedNames>
  <calcPr fullCalcOnLoad="1"/>
</workbook>
</file>

<file path=xl/sharedStrings.xml><?xml version="1.0" encoding="utf-8"?>
<sst xmlns="http://schemas.openxmlformats.org/spreadsheetml/2006/main" count="394" uniqueCount="77">
  <si>
    <t>2011-2012 YIELDS. UC KEARNEY ALFALFA CULTIVAR TRIAL. TRIAL PLANTED 9/14/2010</t>
  </si>
  <si>
    <t>% of</t>
  </si>
  <si>
    <t>Yield</t>
  </si>
  <si>
    <t>Average</t>
  </si>
  <si>
    <t>CUF 101</t>
  </si>
  <si>
    <t>FD</t>
  </si>
  <si>
    <t>Dry t/a</t>
  </si>
  <si>
    <t>%</t>
  </si>
  <si>
    <t>Released Varieties</t>
  </si>
  <si>
    <t>Mycogen 4N900</t>
  </si>
  <si>
    <t>A</t>
  </si>
  <si>
    <t>B</t>
  </si>
  <si>
    <t>WL 656HQ</t>
  </si>
  <si>
    <t>C</t>
  </si>
  <si>
    <t>Integra 8800</t>
  </si>
  <si>
    <t>AmeriStand 803T</t>
  </si>
  <si>
    <t>Integra 8900</t>
  </si>
  <si>
    <t>D</t>
  </si>
  <si>
    <t>AmeriStand 901TS</t>
  </si>
  <si>
    <t>E</t>
  </si>
  <si>
    <t>SW 9812</t>
  </si>
  <si>
    <t>F</t>
  </si>
  <si>
    <t>SW 9828</t>
  </si>
  <si>
    <t>G</t>
  </si>
  <si>
    <t>H</t>
  </si>
  <si>
    <t>I</t>
  </si>
  <si>
    <t>SW 9821</t>
  </si>
  <si>
    <t>J</t>
  </si>
  <si>
    <t>Pacifico</t>
  </si>
  <si>
    <t>SW 9813</t>
  </si>
  <si>
    <t>K</t>
  </si>
  <si>
    <t>L</t>
  </si>
  <si>
    <t>Grand Slam</t>
  </si>
  <si>
    <t>M</t>
  </si>
  <si>
    <t>Sunquest</t>
  </si>
  <si>
    <t>6610N</t>
  </si>
  <si>
    <t>SW 9711</t>
  </si>
  <si>
    <t>SW 9816</t>
  </si>
  <si>
    <t>NuMex</t>
  </si>
  <si>
    <t>SW 900</t>
  </si>
  <si>
    <t>UC Impalo</t>
  </si>
  <si>
    <t>HybriForce-800</t>
  </si>
  <si>
    <t>SW 9803</t>
  </si>
  <si>
    <t>Dura 843</t>
  </si>
  <si>
    <t>N</t>
  </si>
  <si>
    <t>Experimental Varieties</t>
  </si>
  <si>
    <t>FG R97T704</t>
  </si>
  <si>
    <t>FG 96T706</t>
  </si>
  <si>
    <t>DS097040</t>
  </si>
  <si>
    <t>CW 059051</t>
  </si>
  <si>
    <t>FG R97T708</t>
  </si>
  <si>
    <t>CW 068068</t>
  </si>
  <si>
    <t>DS385</t>
  </si>
  <si>
    <t>UC 469</t>
  </si>
  <si>
    <t>Ameristand 901STQ(EMD)</t>
  </si>
  <si>
    <t>FG R96Bx303</t>
  </si>
  <si>
    <t>UC 470</t>
  </si>
  <si>
    <t>DS097643</t>
  </si>
  <si>
    <t>FG R97T701</t>
  </si>
  <si>
    <t>FG R97T707</t>
  </si>
  <si>
    <t>DS097645</t>
  </si>
  <si>
    <t>UC 471</t>
  </si>
  <si>
    <t>FG R97T715</t>
  </si>
  <si>
    <t>DS097041</t>
  </si>
  <si>
    <t>FG R96Bx308</t>
  </si>
  <si>
    <t>FG R96Bx301</t>
  </si>
  <si>
    <t>FG R97T710</t>
  </si>
  <si>
    <t>FG R96Bx304</t>
  </si>
  <si>
    <t>DS097569</t>
  </si>
  <si>
    <t>UC 493</t>
  </si>
  <si>
    <t>FG R97M711</t>
  </si>
  <si>
    <t>MEAN</t>
  </si>
  <si>
    <t>CV</t>
  </si>
  <si>
    <t>LSD (0.1)</t>
  </si>
  <si>
    <t>Trial seeded at 25 lb/acre viable seed on Hanford fine sandy loam soil at the Univ. of Calif. Kearney Agricultural Center, Parlier, CA.</t>
  </si>
  <si>
    <t>Entries followed by the same letter are not significantly different at the 10% probability level according to Fisher's (protected) LSD.</t>
  </si>
  <si>
    <t>FD = Fall Dormancy reported by seed companies.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</si>
</sst>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 \ \(* 0\)"/>
  </numFmts>
  <fonts count="41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12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164" fontId="19" fillId="0" borderId="0" xfId="0" applyNumberFormat="1" applyFont="1" applyAlignment="1">
      <alignment/>
    </xf>
    <xf numFmtId="165" fontId="19" fillId="0" borderId="0" xfId="0" applyNumberFormat="1" applyFont="1" applyAlignment="1">
      <alignment/>
    </xf>
    <xf numFmtId="0" fontId="22" fillId="0" borderId="0" xfId="0" applyFont="1" applyAlignment="1">
      <alignment horizontal="left"/>
    </xf>
    <xf numFmtId="2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64" fontId="19" fillId="0" borderId="0" xfId="0" applyNumberFormat="1" applyFont="1" applyAlignment="1">
      <alignment horizontal="center"/>
    </xf>
    <xf numFmtId="0" fontId="19" fillId="0" borderId="13" xfId="0" applyFont="1" applyBorder="1" applyAlignment="1">
      <alignment/>
    </xf>
    <xf numFmtId="0" fontId="19" fillId="0" borderId="13" xfId="0" applyFont="1" applyBorder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3"/>
  <sheetViews>
    <sheetView showGridLines="0" tabSelected="1" zoomScalePageLayoutView="0" workbookViewId="0" topLeftCell="A1">
      <selection activeCell="AB21" sqref="AB21"/>
    </sheetView>
  </sheetViews>
  <sheetFormatPr defaultColWidth="9.140625" defaultRowHeight="12.75"/>
  <cols>
    <col min="1" max="1" width="15.00390625" style="0" customWidth="1"/>
    <col min="2" max="2" width="4.7109375" style="0" customWidth="1"/>
    <col min="3" max="3" width="1.7109375" style="0" customWidth="1"/>
    <col min="4" max="5" width="4.7109375" style="0" customWidth="1"/>
    <col min="6" max="6" width="1.7109375" style="0" customWidth="1"/>
    <col min="7" max="8" width="4.7109375" style="0" customWidth="1"/>
    <col min="9" max="9" width="1.7109375" style="0" customWidth="1"/>
    <col min="10" max="11" width="4.7109375" style="0" customWidth="1"/>
    <col min="12" max="12" width="1.7109375" style="0" customWidth="1"/>
    <col min="13" max="26" width="2.00390625" style="27" customWidth="1"/>
    <col min="27" max="27" width="1.7109375" style="0" customWidth="1"/>
    <col min="28" max="28" width="4.7109375" style="0" customWidth="1"/>
  </cols>
  <sheetData>
    <row r="1" spans="1:28" ht="12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2"/>
      <c r="AB1" s="2"/>
    </row>
    <row r="2" spans="1:28" ht="12" customHeight="1" thickTop="1">
      <c r="A2" s="4"/>
      <c r="B2" s="4"/>
      <c r="C2" s="4"/>
      <c r="D2" s="5">
        <v>2011</v>
      </c>
      <c r="E2" s="5"/>
      <c r="F2" s="4"/>
      <c r="G2" s="5">
        <v>2012</v>
      </c>
      <c r="H2" s="5"/>
      <c r="I2" s="4"/>
      <c r="J2" s="5"/>
      <c r="K2" s="5"/>
      <c r="L2" s="4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4"/>
      <c r="AB2" s="7" t="s">
        <v>1</v>
      </c>
    </row>
    <row r="3" spans="1:28" ht="12" customHeight="1">
      <c r="A3" s="8"/>
      <c r="B3" s="8"/>
      <c r="C3" s="8"/>
      <c r="D3" s="9" t="s">
        <v>2</v>
      </c>
      <c r="E3" s="9"/>
      <c r="F3" s="8"/>
      <c r="G3" s="9" t="s">
        <v>2</v>
      </c>
      <c r="H3" s="9"/>
      <c r="I3" s="8"/>
      <c r="J3" s="9" t="s">
        <v>3</v>
      </c>
      <c r="K3" s="9"/>
      <c r="L3" s="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8"/>
      <c r="AB3" s="11" t="s">
        <v>4</v>
      </c>
    </row>
    <row r="4" spans="1:28" ht="12" customHeight="1">
      <c r="A4" s="12"/>
      <c r="B4" s="13" t="s">
        <v>5</v>
      </c>
      <c r="C4" s="12"/>
      <c r="D4" s="14" t="s">
        <v>6</v>
      </c>
      <c r="E4" s="14"/>
      <c r="F4" s="14"/>
      <c r="G4" s="14"/>
      <c r="H4" s="14"/>
      <c r="I4" s="14"/>
      <c r="J4" s="14"/>
      <c r="K4" s="14"/>
      <c r="L4" s="12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2"/>
      <c r="AB4" s="15" t="s">
        <v>7</v>
      </c>
    </row>
    <row r="5" spans="1:28" ht="12" customHeight="1">
      <c r="A5" s="16" t="s">
        <v>8</v>
      </c>
      <c r="B5" s="17"/>
      <c r="C5" s="17"/>
      <c r="D5" s="2"/>
      <c r="E5" s="2"/>
      <c r="F5" s="2"/>
      <c r="G5" s="2"/>
      <c r="H5" s="2"/>
      <c r="I5" s="2"/>
      <c r="J5" s="2"/>
      <c r="K5" s="2"/>
      <c r="L5" s="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2"/>
      <c r="AB5" s="2"/>
    </row>
    <row r="6" spans="1:28" ht="12" customHeight="1">
      <c r="A6" s="18" t="s">
        <v>9</v>
      </c>
      <c r="B6" s="15">
        <v>9</v>
      </c>
      <c r="C6" s="17"/>
      <c r="D6" s="19">
        <v>13.465975578893108</v>
      </c>
      <c r="E6" s="20">
        <v>1</v>
      </c>
      <c r="F6" s="2"/>
      <c r="G6" s="19">
        <v>12.208268548708418</v>
      </c>
      <c r="H6" s="20">
        <v>20</v>
      </c>
      <c r="I6" s="2"/>
      <c r="J6" s="19">
        <v>12.837122063800765</v>
      </c>
      <c r="K6" s="20">
        <v>4</v>
      </c>
      <c r="L6" s="2"/>
      <c r="M6" s="3" t="s">
        <v>10</v>
      </c>
      <c r="N6" s="3" t="s">
        <v>11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2"/>
      <c r="AB6" s="19">
        <f>(J6/10.4888134244666)*100</f>
        <v>122.38869683634961</v>
      </c>
    </row>
    <row r="7" spans="1:28" ht="12" customHeight="1">
      <c r="A7" s="18" t="s">
        <v>12</v>
      </c>
      <c r="B7" s="15">
        <v>9</v>
      </c>
      <c r="C7" s="17"/>
      <c r="D7" s="19">
        <v>12.401893067216065</v>
      </c>
      <c r="E7" s="20">
        <v>15</v>
      </c>
      <c r="F7" s="2"/>
      <c r="G7" s="19">
        <v>13.207693035735305</v>
      </c>
      <c r="H7" s="20">
        <v>3</v>
      </c>
      <c r="I7" s="2"/>
      <c r="J7" s="19">
        <v>12.804793051475684</v>
      </c>
      <c r="K7" s="20">
        <v>5</v>
      </c>
      <c r="L7" s="2"/>
      <c r="M7" s="3" t="s">
        <v>10</v>
      </c>
      <c r="N7" s="3" t="s">
        <v>11</v>
      </c>
      <c r="O7" s="3" t="s">
        <v>13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2"/>
      <c r="AB7" s="19">
        <f aca="true" t="shared" si="0" ref="AB7:AB27">(J7/10.4888134244666)*100</f>
        <v>122.08047310296075</v>
      </c>
    </row>
    <row r="8" spans="1:28" ht="12" customHeight="1">
      <c r="A8" s="18" t="s">
        <v>14</v>
      </c>
      <c r="B8" s="15">
        <v>8</v>
      </c>
      <c r="C8" s="17"/>
      <c r="D8" s="19">
        <v>13.283345129609543</v>
      </c>
      <c r="E8" s="20">
        <v>2</v>
      </c>
      <c r="F8" s="2"/>
      <c r="G8" s="19">
        <v>12.316273249826644</v>
      </c>
      <c r="H8" s="20">
        <v>15</v>
      </c>
      <c r="I8" s="2"/>
      <c r="J8" s="19">
        <v>12.799809189718093</v>
      </c>
      <c r="K8" s="20">
        <v>6</v>
      </c>
      <c r="L8" s="2"/>
      <c r="M8" s="3" t="s">
        <v>10</v>
      </c>
      <c r="N8" s="3" t="s">
        <v>11</v>
      </c>
      <c r="O8" s="3" t="s">
        <v>13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2"/>
      <c r="AB8" s="19">
        <f t="shared" si="0"/>
        <v>122.03295712993405</v>
      </c>
    </row>
    <row r="9" spans="1:28" ht="12" customHeight="1">
      <c r="A9" s="18" t="s">
        <v>15</v>
      </c>
      <c r="B9" s="15">
        <v>8</v>
      </c>
      <c r="C9" s="17"/>
      <c r="D9" s="19">
        <v>12.587906963312271</v>
      </c>
      <c r="E9" s="20">
        <v>9</v>
      </c>
      <c r="F9" s="2"/>
      <c r="G9" s="19">
        <v>12.95960547895203</v>
      </c>
      <c r="H9" s="20">
        <v>5</v>
      </c>
      <c r="I9" s="2"/>
      <c r="J9" s="19">
        <v>12.77375622113215</v>
      </c>
      <c r="K9" s="20">
        <v>7</v>
      </c>
      <c r="L9" s="2"/>
      <c r="M9" s="3" t="s">
        <v>10</v>
      </c>
      <c r="N9" s="3" t="s">
        <v>11</v>
      </c>
      <c r="O9" s="3" t="s">
        <v>13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2"/>
      <c r="AB9" s="19">
        <f t="shared" si="0"/>
        <v>121.78456898981163</v>
      </c>
    </row>
    <row r="10" spans="1:28" ht="12" customHeight="1">
      <c r="A10" s="18" t="s">
        <v>16</v>
      </c>
      <c r="B10" s="15">
        <v>9</v>
      </c>
      <c r="C10" s="17"/>
      <c r="D10" s="19">
        <v>12.14987932022132</v>
      </c>
      <c r="E10" s="20">
        <v>23</v>
      </c>
      <c r="F10" s="2"/>
      <c r="G10" s="19">
        <v>13.311722389085137</v>
      </c>
      <c r="H10" s="20">
        <v>2</v>
      </c>
      <c r="I10" s="2"/>
      <c r="J10" s="19">
        <v>12.73080085465323</v>
      </c>
      <c r="K10" s="20">
        <v>8</v>
      </c>
      <c r="L10" s="2"/>
      <c r="M10" s="3" t="s">
        <v>10</v>
      </c>
      <c r="N10" s="3" t="s">
        <v>11</v>
      </c>
      <c r="O10" s="3" t="s">
        <v>13</v>
      </c>
      <c r="P10" s="3" t="s">
        <v>17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2"/>
      <c r="AB10" s="19">
        <f t="shared" si="0"/>
        <v>121.37503394766168</v>
      </c>
    </row>
    <row r="11" spans="1:28" ht="12" customHeight="1">
      <c r="A11" s="18" t="s">
        <v>18</v>
      </c>
      <c r="B11" s="15">
        <v>9</v>
      </c>
      <c r="C11" s="17"/>
      <c r="D11" s="19">
        <v>12.752933499954292</v>
      </c>
      <c r="E11" s="20">
        <v>7</v>
      </c>
      <c r="F11" s="2"/>
      <c r="G11" s="19">
        <v>12.661477351476496</v>
      </c>
      <c r="H11" s="20">
        <v>8</v>
      </c>
      <c r="I11" s="2"/>
      <c r="J11" s="19">
        <v>12.707205425715394</v>
      </c>
      <c r="K11" s="20">
        <v>9</v>
      </c>
      <c r="L11" s="2"/>
      <c r="M11" s="3" t="s">
        <v>10</v>
      </c>
      <c r="N11" s="3" t="s">
        <v>11</v>
      </c>
      <c r="O11" s="3" t="s">
        <v>13</v>
      </c>
      <c r="P11" s="3" t="s">
        <v>17</v>
      </c>
      <c r="Q11" s="3" t="s">
        <v>19</v>
      </c>
      <c r="R11" s="3"/>
      <c r="S11" s="3"/>
      <c r="T11" s="3"/>
      <c r="U11" s="3"/>
      <c r="V11" s="3"/>
      <c r="W11" s="3"/>
      <c r="X11" s="3"/>
      <c r="Y11" s="3"/>
      <c r="Z11" s="3"/>
      <c r="AA11" s="2"/>
      <c r="AB11" s="19">
        <f t="shared" si="0"/>
        <v>121.1500759091976</v>
      </c>
    </row>
    <row r="12" spans="1:28" ht="12" customHeight="1">
      <c r="A12" s="18" t="s">
        <v>20</v>
      </c>
      <c r="B12" s="15">
        <v>9</v>
      </c>
      <c r="C12" s="17"/>
      <c r="D12" s="19">
        <v>12.501765494706422</v>
      </c>
      <c r="E12" s="20">
        <v>12</v>
      </c>
      <c r="F12" s="2"/>
      <c r="G12" s="19">
        <v>12.797521428208254</v>
      </c>
      <c r="H12" s="20">
        <v>7</v>
      </c>
      <c r="I12" s="2"/>
      <c r="J12" s="19">
        <v>12.649643461457337</v>
      </c>
      <c r="K12" s="20">
        <v>10</v>
      </c>
      <c r="L12" s="2"/>
      <c r="M12" s="3" t="s">
        <v>10</v>
      </c>
      <c r="N12" s="3" t="s">
        <v>11</v>
      </c>
      <c r="O12" s="3" t="s">
        <v>13</v>
      </c>
      <c r="P12" s="3" t="s">
        <v>17</v>
      </c>
      <c r="Q12" s="3" t="s">
        <v>19</v>
      </c>
      <c r="R12" s="3" t="s">
        <v>21</v>
      </c>
      <c r="S12" s="3"/>
      <c r="T12" s="3"/>
      <c r="U12" s="3"/>
      <c r="V12" s="3"/>
      <c r="W12" s="3"/>
      <c r="X12" s="3"/>
      <c r="Y12" s="3"/>
      <c r="Z12" s="3"/>
      <c r="AA12" s="2"/>
      <c r="AB12" s="19">
        <f t="shared" si="0"/>
        <v>120.60128204731247</v>
      </c>
    </row>
    <row r="13" spans="1:28" ht="12" customHeight="1">
      <c r="A13" s="18" t="s">
        <v>22</v>
      </c>
      <c r="B13" s="15">
        <v>9</v>
      </c>
      <c r="C13" s="17"/>
      <c r="D13" s="19">
        <v>12.868996458201885</v>
      </c>
      <c r="E13" s="20">
        <v>6</v>
      </c>
      <c r="F13" s="2"/>
      <c r="G13" s="19">
        <v>11.988562101144272</v>
      </c>
      <c r="H13" s="20">
        <v>26</v>
      </c>
      <c r="I13" s="2"/>
      <c r="J13" s="19">
        <v>12.42877927967308</v>
      </c>
      <c r="K13" s="20">
        <v>15</v>
      </c>
      <c r="L13" s="2"/>
      <c r="M13" s="3" t="s">
        <v>10</v>
      </c>
      <c r="N13" s="3" t="s">
        <v>11</v>
      </c>
      <c r="O13" s="3" t="s">
        <v>13</v>
      </c>
      <c r="P13" s="3" t="s">
        <v>17</v>
      </c>
      <c r="Q13" s="3" t="s">
        <v>19</v>
      </c>
      <c r="R13" s="3" t="s">
        <v>21</v>
      </c>
      <c r="S13" s="3" t="s">
        <v>23</v>
      </c>
      <c r="T13" s="3" t="s">
        <v>24</v>
      </c>
      <c r="U13" s="3" t="s">
        <v>25</v>
      </c>
      <c r="V13" s="3"/>
      <c r="W13" s="3"/>
      <c r="X13" s="3"/>
      <c r="Y13" s="3"/>
      <c r="Z13" s="3"/>
      <c r="AA13" s="2"/>
      <c r="AB13" s="19">
        <f t="shared" si="0"/>
        <v>118.49557024897825</v>
      </c>
    </row>
    <row r="14" spans="1:28" ht="12" customHeight="1">
      <c r="A14" s="18" t="s">
        <v>26</v>
      </c>
      <c r="B14" s="15">
        <v>9</v>
      </c>
      <c r="C14" s="17"/>
      <c r="D14" s="19">
        <v>12.19487363153784</v>
      </c>
      <c r="E14" s="20">
        <v>20</v>
      </c>
      <c r="F14" s="2"/>
      <c r="G14" s="19">
        <v>12.450164862885208</v>
      </c>
      <c r="H14" s="20">
        <v>14</v>
      </c>
      <c r="I14" s="2"/>
      <c r="J14" s="19">
        <v>12.322519247211524</v>
      </c>
      <c r="K14" s="20">
        <v>17</v>
      </c>
      <c r="L14" s="2"/>
      <c r="M14" s="3" t="s">
        <v>10</v>
      </c>
      <c r="N14" s="3" t="s">
        <v>11</v>
      </c>
      <c r="O14" s="3" t="s">
        <v>13</v>
      </c>
      <c r="P14" s="3" t="s">
        <v>17</v>
      </c>
      <c r="Q14" s="3" t="s">
        <v>19</v>
      </c>
      <c r="R14" s="3" t="s">
        <v>21</v>
      </c>
      <c r="S14" s="3" t="s">
        <v>23</v>
      </c>
      <c r="T14" s="3" t="s">
        <v>24</v>
      </c>
      <c r="U14" s="3" t="s">
        <v>25</v>
      </c>
      <c r="V14" s="3" t="s">
        <v>27</v>
      </c>
      <c r="W14" s="3"/>
      <c r="X14" s="3"/>
      <c r="Y14" s="3"/>
      <c r="Z14" s="3"/>
      <c r="AA14" s="2"/>
      <c r="AB14" s="19">
        <f t="shared" si="0"/>
        <v>117.48249061678943</v>
      </c>
    </row>
    <row r="15" spans="1:28" ht="12" customHeight="1">
      <c r="A15" s="18" t="s">
        <v>28</v>
      </c>
      <c r="B15" s="15">
        <v>8</v>
      </c>
      <c r="C15" s="17"/>
      <c r="D15" s="19">
        <v>12.311693893059445</v>
      </c>
      <c r="E15" s="20">
        <v>19</v>
      </c>
      <c r="F15" s="2"/>
      <c r="G15" s="19">
        <v>12.29912119923812</v>
      </c>
      <c r="H15" s="20">
        <v>16</v>
      </c>
      <c r="I15" s="2"/>
      <c r="J15" s="19">
        <v>12.305407546148784</v>
      </c>
      <c r="K15" s="20">
        <v>18</v>
      </c>
      <c r="L15" s="2"/>
      <c r="M15" s="3" t="s">
        <v>10</v>
      </c>
      <c r="N15" s="3" t="s">
        <v>11</v>
      </c>
      <c r="O15" s="3" t="s">
        <v>13</v>
      </c>
      <c r="P15" s="3" t="s">
        <v>17</v>
      </c>
      <c r="Q15" s="3" t="s">
        <v>19</v>
      </c>
      <c r="R15" s="3" t="s">
        <v>21</v>
      </c>
      <c r="S15" s="3" t="s">
        <v>23</v>
      </c>
      <c r="T15" s="3" t="s">
        <v>24</v>
      </c>
      <c r="U15" s="3" t="s">
        <v>25</v>
      </c>
      <c r="V15" s="3" t="s">
        <v>27</v>
      </c>
      <c r="W15" s="3"/>
      <c r="X15" s="3"/>
      <c r="Y15" s="3"/>
      <c r="Z15" s="3"/>
      <c r="AA15" s="2"/>
      <c r="AB15" s="19">
        <f t="shared" si="0"/>
        <v>117.31934822526951</v>
      </c>
    </row>
    <row r="16" spans="1:28" ht="12" customHeight="1">
      <c r="A16" s="18" t="s">
        <v>29</v>
      </c>
      <c r="B16" s="15">
        <v>9</v>
      </c>
      <c r="C16" s="17"/>
      <c r="D16" s="19">
        <v>12.026113898284262</v>
      </c>
      <c r="E16" s="20">
        <v>26</v>
      </c>
      <c r="F16" s="2"/>
      <c r="G16" s="19">
        <v>11.889671289436293</v>
      </c>
      <c r="H16" s="20">
        <v>27</v>
      </c>
      <c r="I16" s="2"/>
      <c r="J16" s="19">
        <v>11.957892593860278</v>
      </c>
      <c r="K16" s="20">
        <v>28</v>
      </c>
      <c r="L16" s="2"/>
      <c r="M16" s="3"/>
      <c r="N16" s="3"/>
      <c r="O16" s="3" t="s">
        <v>13</v>
      </c>
      <c r="P16" s="3" t="s">
        <v>17</v>
      </c>
      <c r="Q16" s="3" t="s">
        <v>19</v>
      </c>
      <c r="R16" s="3" t="s">
        <v>21</v>
      </c>
      <c r="S16" s="3" t="s">
        <v>23</v>
      </c>
      <c r="T16" s="3" t="s">
        <v>24</v>
      </c>
      <c r="U16" s="3" t="s">
        <v>25</v>
      </c>
      <c r="V16" s="3" t="s">
        <v>27</v>
      </c>
      <c r="W16" s="3" t="s">
        <v>30</v>
      </c>
      <c r="X16" s="3" t="s">
        <v>31</v>
      </c>
      <c r="Y16" s="3"/>
      <c r="Z16" s="3"/>
      <c r="AA16" s="2"/>
      <c r="AB16" s="19">
        <f t="shared" si="0"/>
        <v>114.00615217319863</v>
      </c>
    </row>
    <row r="17" spans="1:28" ht="12" customHeight="1">
      <c r="A17" s="18" t="s">
        <v>32</v>
      </c>
      <c r="B17" s="15">
        <v>4</v>
      </c>
      <c r="C17" s="17"/>
      <c r="D17" s="19">
        <v>12.050891867399601</v>
      </c>
      <c r="E17" s="20">
        <v>25</v>
      </c>
      <c r="F17" s="2"/>
      <c r="G17" s="19">
        <v>11.575318517182398</v>
      </c>
      <c r="H17" s="20">
        <v>37</v>
      </c>
      <c r="I17" s="2"/>
      <c r="J17" s="19">
        <v>11.813105192290998</v>
      </c>
      <c r="K17" s="20">
        <v>32</v>
      </c>
      <c r="L17" s="2"/>
      <c r="M17" s="3"/>
      <c r="N17" s="3"/>
      <c r="O17" s="3"/>
      <c r="P17" s="3"/>
      <c r="Q17" s="3"/>
      <c r="R17" s="3" t="s">
        <v>21</v>
      </c>
      <c r="S17" s="3" t="s">
        <v>23</v>
      </c>
      <c r="T17" s="3" t="s">
        <v>24</v>
      </c>
      <c r="U17" s="3" t="s">
        <v>25</v>
      </c>
      <c r="V17" s="3" t="s">
        <v>27</v>
      </c>
      <c r="W17" s="3" t="s">
        <v>30</v>
      </c>
      <c r="X17" s="3" t="s">
        <v>31</v>
      </c>
      <c r="Y17" s="3" t="s">
        <v>33</v>
      </c>
      <c r="Z17" s="3"/>
      <c r="AA17" s="2"/>
      <c r="AB17" s="19">
        <f t="shared" si="0"/>
        <v>112.62575387922628</v>
      </c>
    </row>
    <row r="18" spans="1:28" ht="12" customHeight="1">
      <c r="A18" s="18" t="s">
        <v>34</v>
      </c>
      <c r="B18" s="15">
        <v>9.5</v>
      </c>
      <c r="C18" s="17"/>
      <c r="D18" s="19">
        <v>11.276928377874157</v>
      </c>
      <c r="E18" s="20">
        <v>45</v>
      </c>
      <c r="F18" s="2"/>
      <c r="G18" s="19">
        <v>12.264720361017119</v>
      </c>
      <c r="H18" s="20">
        <v>17</v>
      </c>
      <c r="I18" s="2"/>
      <c r="J18" s="19">
        <v>11.770824369445638</v>
      </c>
      <c r="K18" s="20">
        <v>33</v>
      </c>
      <c r="L18" s="2"/>
      <c r="M18" s="3"/>
      <c r="N18" s="3"/>
      <c r="O18" s="3"/>
      <c r="P18" s="3"/>
      <c r="Q18" s="3"/>
      <c r="R18" s="3"/>
      <c r="S18" s="3" t="s">
        <v>23</v>
      </c>
      <c r="T18" s="3" t="s">
        <v>24</v>
      </c>
      <c r="U18" s="3" t="s">
        <v>25</v>
      </c>
      <c r="V18" s="3" t="s">
        <v>27</v>
      </c>
      <c r="W18" s="3" t="s">
        <v>30</v>
      </c>
      <c r="X18" s="3" t="s">
        <v>31</v>
      </c>
      <c r="Y18" s="3" t="s">
        <v>33</v>
      </c>
      <c r="Z18" s="3"/>
      <c r="AA18" s="2"/>
      <c r="AB18" s="19">
        <f t="shared" si="0"/>
        <v>112.2226499137507</v>
      </c>
    </row>
    <row r="19" spans="1:28" ht="12" customHeight="1">
      <c r="A19" s="18" t="s">
        <v>35</v>
      </c>
      <c r="B19" s="15">
        <v>6</v>
      </c>
      <c r="C19" s="17"/>
      <c r="D19" s="19">
        <v>11.942435678059867</v>
      </c>
      <c r="E19" s="20">
        <v>29</v>
      </c>
      <c r="F19" s="2"/>
      <c r="G19" s="19">
        <v>11.450429595946492</v>
      </c>
      <c r="H19" s="20">
        <v>38</v>
      </c>
      <c r="I19" s="2"/>
      <c r="J19" s="19">
        <v>11.696432637003179</v>
      </c>
      <c r="K19" s="20">
        <v>36</v>
      </c>
      <c r="L19" s="2"/>
      <c r="M19" s="3"/>
      <c r="N19" s="3"/>
      <c r="O19" s="3"/>
      <c r="P19" s="3"/>
      <c r="Q19" s="3"/>
      <c r="R19" s="3"/>
      <c r="S19" s="3" t="s">
        <v>23</v>
      </c>
      <c r="T19" s="3" t="s">
        <v>24</v>
      </c>
      <c r="U19" s="3" t="s">
        <v>25</v>
      </c>
      <c r="V19" s="3" t="s">
        <v>27</v>
      </c>
      <c r="W19" s="3" t="s">
        <v>30</v>
      </c>
      <c r="X19" s="3" t="s">
        <v>31</v>
      </c>
      <c r="Y19" s="3" t="s">
        <v>33</v>
      </c>
      <c r="Z19" s="3"/>
      <c r="AA19" s="2"/>
      <c r="AB19" s="19">
        <f t="shared" si="0"/>
        <v>111.51340159907545</v>
      </c>
    </row>
    <row r="20" spans="1:28" ht="12" customHeight="1">
      <c r="A20" s="18" t="s">
        <v>36</v>
      </c>
      <c r="B20" s="15">
        <v>9</v>
      </c>
      <c r="C20" s="17"/>
      <c r="D20" s="19">
        <v>11.537541323283415</v>
      </c>
      <c r="E20" s="20">
        <v>42</v>
      </c>
      <c r="F20" s="2"/>
      <c r="G20" s="19">
        <v>11.71972538017918</v>
      </c>
      <c r="H20" s="20">
        <v>34</v>
      </c>
      <c r="I20" s="2"/>
      <c r="J20" s="19">
        <v>11.628633351731297</v>
      </c>
      <c r="K20" s="20">
        <v>38</v>
      </c>
      <c r="L20" s="2"/>
      <c r="M20" s="3"/>
      <c r="N20" s="3"/>
      <c r="O20" s="3"/>
      <c r="P20" s="3"/>
      <c r="Q20" s="3"/>
      <c r="R20" s="3"/>
      <c r="S20" s="3"/>
      <c r="T20" s="3" t="s">
        <v>24</v>
      </c>
      <c r="U20" s="3" t="s">
        <v>25</v>
      </c>
      <c r="V20" s="3" t="s">
        <v>27</v>
      </c>
      <c r="W20" s="3" t="s">
        <v>30</v>
      </c>
      <c r="X20" s="3" t="s">
        <v>31</v>
      </c>
      <c r="Y20" s="3" t="s">
        <v>33</v>
      </c>
      <c r="Z20" s="3"/>
      <c r="AA20" s="2"/>
      <c r="AB20" s="19">
        <f t="shared" si="0"/>
        <v>110.86700545750878</v>
      </c>
    </row>
    <row r="21" spans="1:28" ht="12" customHeight="1">
      <c r="A21" s="18" t="s">
        <v>37</v>
      </c>
      <c r="B21" s="15">
        <v>9</v>
      </c>
      <c r="C21" s="17"/>
      <c r="D21" s="19">
        <v>11.938374289313103</v>
      </c>
      <c r="E21" s="20">
        <v>30</v>
      </c>
      <c r="F21" s="2"/>
      <c r="G21" s="19">
        <v>11.270782749033504</v>
      </c>
      <c r="H21" s="20">
        <v>43</v>
      </c>
      <c r="I21" s="2"/>
      <c r="J21" s="19">
        <v>11.604578519173302</v>
      </c>
      <c r="K21" s="20">
        <v>39</v>
      </c>
      <c r="L21" s="2"/>
      <c r="M21" s="3"/>
      <c r="N21" s="3"/>
      <c r="O21" s="3"/>
      <c r="P21" s="3"/>
      <c r="Q21" s="3"/>
      <c r="R21" s="3"/>
      <c r="S21" s="3"/>
      <c r="T21" s="3" t="s">
        <v>24</v>
      </c>
      <c r="U21" s="3" t="s">
        <v>25</v>
      </c>
      <c r="V21" s="3" t="s">
        <v>27</v>
      </c>
      <c r="W21" s="3" t="s">
        <v>30</v>
      </c>
      <c r="X21" s="3" t="s">
        <v>31</v>
      </c>
      <c r="Y21" s="3" t="s">
        <v>33</v>
      </c>
      <c r="Z21" s="3"/>
      <c r="AA21" s="2"/>
      <c r="AB21" s="19">
        <f t="shared" si="0"/>
        <v>110.63766748013677</v>
      </c>
    </row>
    <row r="22" spans="1:28" ht="12" customHeight="1">
      <c r="A22" s="18" t="s">
        <v>38</v>
      </c>
      <c r="B22" s="15">
        <v>7</v>
      </c>
      <c r="C22" s="17"/>
      <c r="D22" s="19">
        <v>11.713239742952666</v>
      </c>
      <c r="E22" s="20">
        <v>35</v>
      </c>
      <c r="F22" s="2"/>
      <c r="G22" s="19">
        <v>11.444171863115967</v>
      </c>
      <c r="H22" s="20">
        <v>39</v>
      </c>
      <c r="I22" s="2"/>
      <c r="J22" s="19">
        <v>11.578705803034318</v>
      </c>
      <c r="K22" s="20">
        <v>40</v>
      </c>
      <c r="L22" s="2"/>
      <c r="M22" s="3"/>
      <c r="N22" s="3"/>
      <c r="O22" s="3"/>
      <c r="P22" s="3"/>
      <c r="Q22" s="3"/>
      <c r="R22" s="3"/>
      <c r="S22" s="3"/>
      <c r="T22" s="3"/>
      <c r="U22" s="3" t="s">
        <v>25</v>
      </c>
      <c r="V22" s="3" t="s">
        <v>27</v>
      </c>
      <c r="W22" s="3" t="s">
        <v>30</v>
      </c>
      <c r="X22" s="3" t="s">
        <v>31</v>
      </c>
      <c r="Y22" s="3" t="s">
        <v>33</v>
      </c>
      <c r="Z22" s="3"/>
      <c r="AA22" s="2"/>
      <c r="AB22" s="19">
        <f t="shared" si="0"/>
        <v>110.39099786087714</v>
      </c>
    </row>
    <row r="23" spans="1:28" ht="12" customHeight="1">
      <c r="A23" s="18" t="s">
        <v>39</v>
      </c>
      <c r="B23" s="15">
        <v>9</v>
      </c>
      <c r="C23" s="17"/>
      <c r="D23" s="19">
        <v>10.819464445654694</v>
      </c>
      <c r="E23" s="20">
        <v>48</v>
      </c>
      <c r="F23" s="2"/>
      <c r="G23" s="19">
        <v>12.197205931615905</v>
      </c>
      <c r="H23" s="20">
        <v>21</v>
      </c>
      <c r="I23" s="2"/>
      <c r="J23" s="19">
        <v>11.5083351886353</v>
      </c>
      <c r="K23" s="20">
        <v>42</v>
      </c>
      <c r="L23" s="2"/>
      <c r="M23" s="3"/>
      <c r="N23" s="3"/>
      <c r="O23" s="3"/>
      <c r="P23" s="3"/>
      <c r="Q23" s="3"/>
      <c r="R23" s="3"/>
      <c r="S23" s="3"/>
      <c r="T23" s="3"/>
      <c r="U23" s="3"/>
      <c r="V23" s="3" t="s">
        <v>27</v>
      </c>
      <c r="W23" s="3" t="s">
        <v>30</v>
      </c>
      <c r="X23" s="3" t="s">
        <v>31</v>
      </c>
      <c r="Y23" s="3" t="s">
        <v>33</v>
      </c>
      <c r="Z23" s="3"/>
      <c r="AA23" s="2"/>
      <c r="AB23" s="19">
        <f t="shared" si="0"/>
        <v>109.72008675252556</v>
      </c>
    </row>
    <row r="24" spans="1:28" ht="12" customHeight="1">
      <c r="A24" s="18" t="s">
        <v>40</v>
      </c>
      <c r="B24" s="15">
        <v>9</v>
      </c>
      <c r="C24" s="17"/>
      <c r="D24" s="19">
        <v>11.576753621784041</v>
      </c>
      <c r="E24" s="20">
        <v>40</v>
      </c>
      <c r="F24" s="2"/>
      <c r="G24" s="19">
        <v>11.406583113133971</v>
      </c>
      <c r="H24" s="20">
        <v>41</v>
      </c>
      <c r="I24" s="2"/>
      <c r="J24" s="19">
        <v>11.491668367459006</v>
      </c>
      <c r="K24" s="20">
        <v>43</v>
      </c>
      <c r="L24" s="2"/>
      <c r="M24" s="3"/>
      <c r="N24" s="3"/>
      <c r="O24" s="3"/>
      <c r="P24" s="3"/>
      <c r="Q24" s="3"/>
      <c r="R24" s="3"/>
      <c r="S24" s="3"/>
      <c r="T24" s="3"/>
      <c r="U24" s="3"/>
      <c r="V24" s="3" t="s">
        <v>27</v>
      </c>
      <c r="W24" s="3" t="s">
        <v>30</v>
      </c>
      <c r="X24" s="3" t="s">
        <v>31</v>
      </c>
      <c r="Y24" s="3" t="s">
        <v>33</v>
      </c>
      <c r="Z24" s="3"/>
      <c r="AA24" s="2"/>
      <c r="AB24" s="19">
        <f t="shared" si="0"/>
        <v>109.56118583111709</v>
      </c>
    </row>
    <row r="25" spans="1:28" ht="12" customHeight="1">
      <c r="A25" s="18" t="s">
        <v>41</v>
      </c>
      <c r="B25" s="15">
        <v>8</v>
      </c>
      <c r="C25" s="17"/>
      <c r="D25" s="19">
        <v>11.838936037478701</v>
      </c>
      <c r="E25" s="20">
        <v>33</v>
      </c>
      <c r="F25" s="2"/>
      <c r="G25" s="19">
        <v>10.951108332176712</v>
      </c>
      <c r="H25" s="20">
        <v>47</v>
      </c>
      <c r="I25" s="2"/>
      <c r="J25" s="19">
        <v>11.39502218482771</v>
      </c>
      <c r="K25" s="20">
        <v>44</v>
      </c>
      <c r="L25" s="2"/>
      <c r="M25" s="3"/>
      <c r="N25" s="3"/>
      <c r="O25" s="3"/>
      <c r="P25" s="3"/>
      <c r="Q25" s="3"/>
      <c r="R25" s="3"/>
      <c r="S25" s="3"/>
      <c r="T25" s="3"/>
      <c r="U25" s="3"/>
      <c r="V25" s="3"/>
      <c r="W25" s="3" t="s">
        <v>30</v>
      </c>
      <c r="X25" s="3" t="s">
        <v>31</v>
      </c>
      <c r="Y25" s="3" t="s">
        <v>33</v>
      </c>
      <c r="Z25" s="3"/>
      <c r="AA25" s="2"/>
      <c r="AB25" s="19">
        <f t="shared" si="0"/>
        <v>108.63976432498316</v>
      </c>
    </row>
    <row r="26" spans="1:28" ht="12" customHeight="1">
      <c r="A26" s="18" t="s">
        <v>42</v>
      </c>
      <c r="B26" s="15">
        <v>9</v>
      </c>
      <c r="C26" s="17"/>
      <c r="D26" s="19">
        <v>11.798261822651689</v>
      </c>
      <c r="E26" s="20">
        <v>34</v>
      </c>
      <c r="F26" s="2"/>
      <c r="G26" s="19">
        <v>10.982524016850252</v>
      </c>
      <c r="H26" s="20">
        <v>46</v>
      </c>
      <c r="I26" s="2"/>
      <c r="J26" s="19">
        <v>11.39039291975097</v>
      </c>
      <c r="K26" s="20">
        <v>45</v>
      </c>
      <c r="L26" s="2"/>
      <c r="M26" s="3"/>
      <c r="N26" s="3"/>
      <c r="O26" s="3"/>
      <c r="P26" s="3"/>
      <c r="Q26" s="3"/>
      <c r="R26" s="3"/>
      <c r="S26" s="3"/>
      <c r="T26" s="3"/>
      <c r="U26" s="3"/>
      <c r="V26" s="3"/>
      <c r="W26" s="3" t="s">
        <v>30</v>
      </c>
      <c r="X26" s="3" t="s">
        <v>31</v>
      </c>
      <c r="Y26" s="3" t="s">
        <v>33</v>
      </c>
      <c r="Z26" s="3"/>
      <c r="AA26" s="2"/>
      <c r="AB26" s="19">
        <f t="shared" si="0"/>
        <v>108.59562906497425</v>
      </c>
    </row>
    <row r="27" spans="1:28" ht="12" customHeight="1">
      <c r="A27" s="18" t="s">
        <v>43</v>
      </c>
      <c r="B27" s="15">
        <v>8</v>
      </c>
      <c r="C27" s="17"/>
      <c r="D27" s="19">
        <v>11.659431522291296</v>
      </c>
      <c r="E27" s="20">
        <v>37</v>
      </c>
      <c r="F27" s="2"/>
      <c r="G27" s="19">
        <v>10.983843231841226</v>
      </c>
      <c r="H27" s="20">
        <v>45</v>
      </c>
      <c r="I27" s="2"/>
      <c r="J27" s="19">
        <v>11.321637377066263</v>
      </c>
      <c r="K27" s="20">
        <v>46</v>
      </c>
      <c r="L27" s="2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 t="s">
        <v>31</v>
      </c>
      <c r="Y27" s="3" t="s">
        <v>33</v>
      </c>
      <c r="Z27" s="3" t="s">
        <v>44</v>
      </c>
      <c r="AA27" s="2"/>
      <c r="AB27" s="19">
        <f t="shared" si="0"/>
        <v>107.94011599688662</v>
      </c>
    </row>
    <row r="28" spans="1:28" ht="12" customHeight="1">
      <c r="A28" s="18" t="s">
        <v>4</v>
      </c>
      <c r="B28" s="15">
        <v>9</v>
      </c>
      <c r="C28" s="17"/>
      <c r="D28" s="19">
        <v>10.974223030803824</v>
      </c>
      <c r="E28" s="20">
        <v>46</v>
      </c>
      <c r="F28" s="2"/>
      <c r="G28" s="19">
        <v>10.003403818129378</v>
      </c>
      <c r="H28" s="20">
        <v>48</v>
      </c>
      <c r="I28" s="2"/>
      <c r="J28" s="19">
        <v>10.4888134244666</v>
      </c>
      <c r="K28" s="20">
        <v>48</v>
      </c>
      <c r="L28" s="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 t="s">
        <v>44</v>
      </c>
      <c r="AA28" s="2"/>
      <c r="AB28" s="19">
        <f>(J28/10.4888134244666)*100</f>
        <v>100</v>
      </c>
    </row>
    <row r="29" spans="1:28" ht="12" customHeight="1">
      <c r="A29" s="18"/>
      <c r="B29" s="15"/>
      <c r="C29" s="17"/>
      <c r="D29" s="19"/>
      <c r="E29" s="20"/>
      <c r="F29" s="2"/>
      <c r="G29" s="19"/>
      <c r="H29" s="20"/>
      <c r="I29" s="2"/>
      <c r="J29" s="19"/>
      <c r="K29" s="20"/>
      <c r="L29" s="2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2"/>
      <c r="AB29" s="19"/>
    </row>
    <row r="30" spans="1:28" ht="12" customHeight="1">
      <c r="A30" s="21" t="s">
        <v>45</v>
      </c>
      <c r="B30" s="15"/>
      <c r="C30" s="17"/>
      <c r="D30" s="19"/>
      <c r="E30" s="20"/>
      <c r="F30" s="2"/>
      <c r="G30" s="19"/>
      <c r="H30" s="20"/>
      <c r="I30" s="2"/>
      <c r="J30" s="19"/>
      <c r="K30" s="20"/>
      <c r="L30" s="2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2"/>
      <c r="AB30" s="19"/>
    </row>
    <row r="31" spans="1:28" ht="12" customHeight="1">
      <c r="A31" s="18" t="s">
        <v>46</v>
      </c>
      <c r="B31" s="15">
        <v>9</v>
      </c>
      <c r="C31" s="17"/>
      <c r="D31" s="19">
        <v>13.262594007839748</v>
      </c>
      <c r="E31" s="20">
        <v>3</v>
      </c>
      <c r="F31" s="2"/>
      <c r="G31" s="19">
        <v>12.61313342282889</v>
      </c>
      <c r="H31" s="20">
        <v>11</v>
      </c>
      <c r="I31" s="2"/>
      <c r="J31" s="19">
        <v>12.93786371533432</v>
      </c>
      <c r="K31" s="20">
        <v>1</v>
      </c>
      <c r="L31" s="2"/>
      <c r="M31" s="3" t="s">
        <v>10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2"/>
      <c r="AB31" s="19">
        <f>(J31/10.4888134244666)*100</f>
        <v>123.34916440743406</v>
      </c>
    </row>
    <row r="32" spans="1:28" ht="12" customHeight="1">
      <c r="A32" s="18" t="s">
        <v>47</v>
      </c>
      <c r="B32" s="15">
        <v>9</v>
      </c>
      <c r="C32" s="17"/>
      <c r="D32" s="19">
        <v>12.351743598167914</v>
      </c>
      <c r="E32" s="20">
        <v>17</v>
      </c>
      <c r="F32" s="2"/>
      <c r="G32" s="19">
        <v>13.498597492629312</v>
      </c>
      <c r="H32" s="20">
        <v>1</v>
      </c>
      <c r="I32" s="2"/>
      <c r="J32" s="19">
        <v>12.925170545398611</v>
      </c>
      <c r="K32" s="20">
        <v>2</v>
      </c>
      <c r="L32" s="2"/>
      <c r="M32" s="3" t="s">
        <v>10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2"/>
      <c r="AB32" s="19">
        <f aca="true" t="shared" si="1" ref="AB32:AB55">(J32/10.4888134244666)*100</f>
        <v>123.228148145422</v>
      </c>
    </row>
    <row r="33" spans="1:28" ht="12" customHeight="1">
      <c r="A33" s="18" t="s">
        <v>48</v>
      </c>
      <c r="B33" s="15">
        <v>9</v>
      </c>
      <c r="C33" s="17"/>
      <c r="D33" s="19">
        <v>13.107229787589413</v>
      </c>
      <c r="E33" s="20">
        <v>4</v>
      </c>
      <c r="F33" s="2"/>
      <c r="G33" s="19">
        <v>12.64889111995549</v>
      </c>
      <c r="H33" s="20">
        <v>10</v>
      </c>
      <c r="I33" s="2"/>
      <c r="J33" s="19">
        <v>12.878060453772452</v>
      </c>
      <c r="K33" s="20">
        <v>3</v>
      </c>
      <c r="L33" s="2"/>
      <c r="M33" s="3" t="s">
        <v>10</v>
      </c>
      <c r="N33" s="3" t="s">
        <v>11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2"/>
      <c r="AB33" s="19">
        <f t="shared" si="1"/>
        <v>122.77900209124329</v>
      </c>
    </row>
    <row r="34" spans="1:28" ht="12" customHeight="1">
      <c r="A34" s="18" t="s">
        <v>49</v>
      </c>
      <c r="B34" s="15">
        <v>9</v>
      </c>
      <c r="C34" s="17"/>
      <c r="D34" s="19">
        <v>12.382855787071575</v>
      </c>
      <c r="E34" s="20">
        <v>16</v>
      </c>
      <c r="F34" s="2"/>
      <c r="G34" s="19">
        <v>12.659893690116348</v>
      </c>
      <c r="H34" s="20">
        <v>9</v>
      </c>
      <c r="I34" s="2"/>
      <c r="J34" s="19">
        <v>12.521374738593963</v>
      </c>
      <c r="K34" s="20">
        <v>11</v>
      </c>
      <c r="L34" s="2"/>
      <c r="M34" s="3" t="s">
        <v>10</v>
      </c>
      <c r="N34" s="3" t="s">
        <v>11</v>
      </c>
      <c r="O34" s="3" t="s">
        <v>13</v>
      </c>
      <c r="P34" s="3" t="s">
        <v>17</v>
      </c>
      <c r="Q34" s="3" t="s">
        <v>19</v>
      </c>
      <c r="R34" s="3" t="s">
        <v>21</v>
      </c>
      <c r="S34" s="3" t="s">
        <v>23</v>
      </c>
      <c r="T34" s="3"/>
      <c r="U34" s="3"/>
      <c r="V34" s="3"/>
      <c r="W34" s="3"/>
      <c r="X34" s="3"/>
      <c r="Y34" s="3"/>
      <c r="Z34" s="3"/>
      <c r="AA34" s="2"/>
      <c r="AB34" s="19">
        <f t="shared" si="1"/>
        <v>119.37837228933957</v>
      </c>
    </row>
    <row r="35" spans="1:28" ht="12" customHeight="1">
      <c r="A35" s="18" t="s">
        <v>50</v>
      </c>
      <c r="B35" s="15">
        <v>9</v>
      </c>
      <c r="C35" s="17"/>
      <c r="D35" s="19">
        <v>11.895899574090498</v>
      </c>
      <c r="E35" s="20">
        <v>32</v>
      </c>
      <c r="F35" s="2"/>
      <c r="G35" s="19">
        <v>13.054184915317768</v>
      </c>
      <c r="H35" s="20">
        <v>4</v>
      </c>
      <c r="I35" s="2"/>
      <c r="J35" s="19">
        <v>12.475042244704133</v>
      </c>
      <c r="K35" s="20">
        <v>12</v>
      </c>
      <c r="L35" s="2"/>
      <c r="M35" s="3" t="s">
        <v>10</v>
      </c>
      <c r="N35" s="3" t="s">
        <v>11</v>
      </c>
      <c r="O35" s="3" t="s">
        <v>13</v>
      </c>
      <c r="P35" s="3" t="s">
        <v>17</v>
      </c>
      <c r="Q35" s="3" t="s">
        <v>19</v>
      </c>
      <c r="R35" s="3" t="s">
        <v>21</v>
      </c>
      <c r="S35" s="3" t="s">
        <v>23</v>
      </c>
      <c r="T35" s="3" t="s">
        <v>24</v>
      </c>
      <c r="U35" s="3"/>
      <c r="V35" s="3"/>
      <c r="W35" s="3"/>
      <c r="X35" s="3"/>
      <c r="Y35" s="3"/>
      <c r="Z35" s="3"/>
      <c r="AA35" s="2"/>
      <c r="AB35" s="19">
        <f t="shared" si="1"/>
        <v>118.93663982623985</v>
      </c>
    </row>
    <row r="36" spans="1:28" ht="12" customHeight="1">
      <c r="A36" s="18" t="s">
        <v>51</v>
      </c>
      <c r="B36" s="15">
        <v>8</v>
      </c>
      <c r="C36" s="17"/>
      <c r="D36" s="19">
        <v>12.080639014060585</v>
      </c>
      <c r="E36" s="20">
        <v>24</v>
      </c>
      <c r="F36" s="2"/>
      <c r="G36" s="19">
        <v>12.811123150466882</v>
      </c>
      <c r="H36" s="20">
        <v>6</v>
      </c>
      <c r="I36" s="2"/>
      <c r="J36" s="19">
        <v>12.445881082263732</v>
      </c>
      <c r="K36" s="20">
        <v>13</v>
      </c>
      <c r="L36" s="2"/>
      <c r="M36" s="3" t="s">
        <v>10</v>
      </c>
      <c r="N36" s="3" t="s">
        <v>11</v>
      </c>
      <c r="O36" s="3" t="s">
        <v>13</v>
      </c>
      <c r="P36" s="3" t="s">
        <v>17</v>
      </c>
      <c r="Q36" s="3" t="s">
        <v>19</v>
      </c>
      <c r="R36" s="3" t="s">
        <v>21</v>
      </c>
      <c r="S36" s="3" t="s">
        <v>23</v>
      </c>
      <c r="T36" s="3" t="s">
        <v>24</v>
      </c>
      <c r="U36" s="3" t="s">
        <v>25</v>
      </c>
      <c r="V36" s="3"/>
      <c r="W36" s="3"/>
      <c r="X36" s="3"/>
      <c r="Y36" s="3"/>
      <c r="Z36" s="3"/>
      <c r="AA36" s="2"/>
      <c r="AB36" s="19">
        <f t="shared" si="1"/>
        <v>118.65861826879296</v>
      </c>
    </row>
    <row r="37" spans="1:28" ht="12" customHeight="1">
      <c r="A37" s="18" t="s">
        <v>52</v>
      </c>
      <c r="B37" s="15">
        <v>8</v>
      </c>
      <c r="C37" s="17"/>
      <c r="D37" s="19">
        <v>12.880882246697835</v>
      </c>
      <c r="E37" s="20">
        <v>5</v>
      </c>
      <c r="F37" s="2"/>
      <c r="G37" s="19">
        <v>12.004658652991207</v>
      </c>
      <c r="H37" s="20">
        <v>25</v>
      </c>
      <c r="I37" s="2"/>
      <c r="J37" s="19">
        <v>12.442770449844524</v>
      </c>
      <c r="K37" s="20">
        <v>14</v>
      </c>
      <c r="L37" s="2"/>
      <c r="M37" s="3" t="s">
        <v>10</v>
      </c>
      <c r="N37" s="3" t="s">
        <v>11</v>
      </c>
      <c r="O37" s="3" t="s">
        <v>13</v>
      </c>
      <c r="P37" s="3" t="s">
        <v>17</v>
      </c>
      <c r="Q37" s="3" t="s">
        <v>19</v>
      </c>
      <c r="R37" s="3" t="s">
        <v>21</v>
      </c>
      <c r="S37" s="3" t="s">
        <v>23</v>
      </c>
      <c r="T37" s="3" t="s">
        <v>24</v>
      </c>
      <c r="U37" s="3" t="s">
        <v>25</v>
      </c>
      <c r="V37" s="3"/>
      <c r="W37" s="3"/>
      <c r="X37" s="3"/>
      <c r="Y37" s="3"/>
      <c r="Z37" s="3"/>
      <c r="AA37" s="2"/>
      <c r="AB37" s="19">
        <f t="shared" si="1"/>
        <v>118.62896160227288</v>
      </c>
    </row>
    <row r="38" spans="1:28" ht="12" customHeight="1">
      <c r="A38" s="18" t="s">
        <v>53</v>
      </c>
      <c r="B38" s="15"/>
      <c r="C38" s="17"/>
      <c r="D38" s="19">
        <v>12.43413240631919</v>
      </c>
      <c r="E38" s="20">
        <v>13</v>
      </c>
      <c r="F38" s="2"/>
      <c r="G38" s="19">
        <v>12.233983783876397</v>
      </c>
      <c r="H38" s="20">
        <v>19</v>
      </c>
      <c r="I38" s="2"/>
      <c r="J38" s="19">
        <v>12.334058095097793</v>
      </c>
      <c r="K38" s="20">
        <v>16</v>
      </c>
      <c r="L38" s="2"/>
      <c r="M38" s="3" t="s">
        <v>10</v>
      </c>
      <c r="N38" s="3" t="s">
        <v>11</v>
      </c>
      <c r="O38" s="3" t="s">
        <v>13</v>
      </c>
      <c r="P38" s="3" t="s">
        <v>17</v>
      </c>
      <c r="Q38" s="3" t="s">
        <v>19</v>
      </c>
      <c r="R38" s="3" t="s">
        <v>21</v>
      </c>
      <c r="S38" s="3" t="s">
        <v>23</v>
      </c>
      <c r="T38" s="3" t="s">
        <v>24</v>
      </c>
      <c r="U38" s="3" t="s">
        <v>25</v>
      </c>
      <c r="V38" s="3" t="s">
        <v>27</v>
      </c>
      <c r="W38" s="3"/>
      <c r="X38" s="3"/>
      <c r="Y38" s="3"/>
      <c r="Z38" s="3"/>
      <c r="AA38" s="2"/>
      <c r="AB38" s="19">
        <f t="shared" si="1"/>
        <v>117.59250161059123</v>
      </c>
    </row>
    <row r="39" spans="1:28" ht="12" customHeight="1">
      <c r="A39" s="18" t="s">
        <v>54</v>
      </c>
      <c r="B39" s="15">
        <v>9</v>
      </c>
      <c r="C39" s="17"/>
      <c r="D39" s="19">
        <v>12.018613849449661</v>
      </c>
      <c r="E39" s="20">
        <v>27</v>
      </c>
      <c r="F39" s="2"/>
      <c r="G39" s="19">
        <v>12.508313492710279</v>
      </c>
      <c r="H39" s="20">
        <v>12</v>
      </c>
      <c r="I39" s="2"/>
      <c r="J39" s="19">
        <v>12.263463671079972</v>
      </c>
      <c r="K39" s="20">
        <v>19</v>
      </c>
      <c r="L39" s="2"/>
      <c r="M39" s="3" t="s">
        <v>10</v>
      </c>
      <c r="N39" s="3" t="s">
        <v>11</v>
      </c>
      <c r="O39" s="3" t="s">
        <v>13</v>
      </c>
      <c r="P39" s="3" t="s">
        <v>17</v>
      </c>
      <c r="Q39" s="3" t="s">
        <v>19</v>
      </c>
      <c r="R39" s="3" t="s">
        <v>21</v>
      </c>
      <c r="S39" s="3" t="s">
        <v>23</v>
      </c>
      <c r="T39" s="3" t="s">
        <v>24</v>
      </c>
      <c r="U39" s="3" t="s">
        <v>25</v>
      </c>
      <c r="V39" s="3" t="s">
        <v>27</v>
      </c>
      <c r="W39" s="3" t="s">
        <v>30</v>
      </c>
      <c r="X39" s="3"/>
      <c r="Y39" s="3"/>
      <c r="Z39" s="3"/>
      <c r="AA39" s="2"/>
      <c r="AB39" s="19">
        <f t="shared" si="1"/>
        <v>116.91945670874226</v>
      </c>
    </row>
    <row r="40" spans="1:28" ht="12" customHeight="1">
      <c r="A40" s="18" t="s">
        <v>55</v>
      </c>
      <c r="B40" s="15">
        <v>9</v>
      </c>
      <c r="C40" s="17"/>
      <c r="D40" s="19">
        <v>12.511703517656226</v>
      </c>
      <c r="E40" s="20">
        <v>10</v>
      </c>
      <c r="F40" s="2"/>
      <c r="G40" s="19">
        <v>11.744057351622406</v>
      </c>
      <c r="H40" s="20">
        <v>33</v>
      </c>
      <c r="I40" s="2"/>
      <c r="J40" s="19">
        <v>12.127880434639316</v>
      </c>
      <c r="K40" s="20">
        <v>20</v>
      </c>
      <c r="L40" s="2"/>
      <c r="M40" s="3" t="s">
        <v>10</v>
      </c>
      <c r="N40" s="3" t="s">
        <v>11</v>
      </c>
      <c r="O40" s="3" t="s">
        <v>13</v>
      </c>
      <c r="P40" s="3" t="s">
        <v>17</v>
      </c>
      <c r="Q40" s="3" t="s">
        <v>19</v>
      </c>
      <c r="R40" s="3" t="s">
        <v>21</v>
      </c>
      <c r="S40" s="3" t="s">
        <v>23</v>
      </c>
      <c r="T40" s="3" t="s">
        <v>24</v>
      </c>
      <c r="U40" s="3" t="s">
        <v>25</v>
      </c>
      <c r="V40" s="3" t="s">
        <v>27</v>
      </c>
      <c r="W40" s="3" t="s">
        <v>30</v>
      </c>
      <c r="X40" s="3" t="s">
        <v>31</v>
      </c>
      <c r="Y40" s="3"/>
      <c r="Z40" s="3"/>
      <c r="AA40" s="2"/>
      <c r="AB40" s="19">
        <f t="shared" si="1"/>
        <v>115.62681062044031</v>
      </c>
    </row>
    <row r="41" spans="1:28" ht="12" customHeight="1">
      <c r="A41" s="18" t="s">
        <v>56</v>
      </c>
      <c r="B41" s="15"/>
      <c r="C41" s="17"/>
      <c r="D41" s="19">
        <v>12.184456872584503</v>
      </c>
      <c r="E41" s="20">
        <v>21</v>
      </c>
      <c r="F41" s="2"/>
      <c r="G41" s="19">
        <v>12.062956922927752</v>
      </c>
      <c r="H41" s="20">
        <v>23</v>
      </c>
      <c r="I41" s="2"/>
      <c r="J41" s="19">
        <v>12.123706897756128</v>
      </c>
      <c r="K41" s="20">
        <v>21</v>
      </c>
      <c r="L41" s="2"/>
      <c r="M41" s="3" t="s">
        <v>10</v>
      </c>
      <c r="N41" s="3" t="s">
        <v>11</v>
      </c>
      <c r="O41" s="3" t="s">
        <v>13</v>
      </c>
      <c r="P41" s="3" t="s">
        <v>17</v>
      </c>
      <c r="Q41" s="3" t="s">
        <v>19</v>
      </c>
      <c r="R41" s="3" t="s">
        <v>21</v>
      </c>
      <c r="S41" s="3" t="s">
        <v>23</v>
      </c>
      <c r="T41" s="3" t="s">
        <v>24</v>
      </c>
      <c r="U41" s="3" t="s">
        <v>25</v>
      </c>
      <c r="V41" s="3" t="s">
        <v>27</v>
      </c>
      <c r="W41" s="3" t="s">
        <v>30</v>
      </c>
      <c r="X41" s="3" t="s">
        <v>31</v>
      </c>
      <c r="Y41" s="3"/>
      <c r="Z41" s="3"/>
      <c r="AA41" s="2"/>
      <c r="AB41" s="19">
        <f t="shared" si="1"/>
        <v>115.58702025794372</v>
      </c>
    </row>
    <row r="42" spans="1:28" ht="12" customHeight="1">
      <c r="A42" s="18" t="s">
        <v>57</v>
      </c>
      <c r="B42" s="15">
        <v>9</v>
      </c>
      <c r="C42" s="17"/>
      <c r="D42" s="19">
        <v>12.504860831233284</v>
      </c>
      <c r="E42" s="20">
        <v>11</v>
      </c>
      <c r="F42" s="2"/>
      <c r="G42" s="19">
        <v>11.708095225881841</v>
      </c>
      <c r="H42" s="20">
        <v>35</v>
      </c>
      <c r="I42" s="2"/>
      <c r="J42" s="19">
        <v>12.106478028557564</v>
      </c>
      <c r="K42" s="20">
        <v>22</v>
      </c>
      <c r="L42" s="2"/>
      <c r="M42" s="3" t="s">
        <v>10</v>
      </c>
      <c r="N42" s="3" t="s">
        <v>11</v>
      </c>
      <c r="O42" s="3" t="s">
        <v>13</v>
      </c>
      <c r="P42" s="3" t="s">
        <v>17</v>
      </c>
      <c r="Q42" s="3" t="s">
        <v>19</v>
      </c>
      <c r="R42" s="3" t="s">
        <v>21</v>
      </c>
      <c r="S42" s="3" t="s">
        <v>23</v>
      </c>
      <c r="T42" s="3" t="s">
        <v>24</v>
      </c>
      <c r="U42" s="3" t="s">
        <v>25</v>
      </c>
      <c r="V42" s="3" t="s">
        <v>27</v>
      </c>
      <c r="W42" s="3" t="s">
        <v>30</v>
      </c>
      <c r="X42" s="3" t="s">
        <v>31</v>
      </c>
      <c r="Y42" s="3"/>
      <c r="Z42" s="3"/>
      <c r="AA42" s="2"/>
      <c r="AB42" s="19">
        <f t="shared" si="1"/>
        <v>115.42276078929518</v>
      </c>
    </row>
    <row r="43" spans="1:28" ht="12" customHeight="1">
      <c r="A43" s="18" t="s">
        <v>58</v>
      </c>
      <c r="B43" s="15">
        <v>9</v>
      </c>
      <c r="C43" s="17"/>
      <c r="D43" s="19">
        <v>11.926480679127081</v>
      </c>
      <c r="E43" s="20">
        <v>31</v>
      </c>
      <c r="F43" s="2"/>
      <c r="G43" s="19">
        <v>12.246536877813856</v>
      </c>
      <c r="H43" s="20">
        <v>18</v>
      </c>
      <c r="I43" s="2"/>
      <c r="J43" s="19">
        <v>12.086508778470469</v>
      </c>
      <c r="K43" s="20">
        <v>23</v>
      </c>
      <c r="L43" s="2"/>
      <c r="M43" s="3" t="s">
        <v>10</v>
      </c>
      <c r="N43" s="3" t="s">
        <v>11</v>
      </c>
      <c r="O43" s="3" t="s">
        <v>13</v>
      </c>
      <c r="P43" s="3" t="s">
        <v>17</v>
      </c>
      <c r="Q43" s="3" t="s">
        <v>19</v>
      </c>
      <c r="R43" s="3" t="s">
        <v>21</v>
      </c>
      <c r="S43" s="3" t="s">
        <v>23</v>
      </c>
      <c r="T43" s="3" t="s">
        <v>24</v>
      </c>
      <c r="U43" s="3" t="s">
        <v>25</v>
      </c>
      <c r="V43" s="3" t="s">
        <v>27</v>
      </c>
      <c r="W43" s="3" t="s">
        <v>30</v>
      </c>
      <c r="X43" s="3" t="s">
        <v>31</v>
      </c>
      <c r="Y43" s="3"/>
      <c r="Z43" s="3"/>
      <c r="AA43" s="2"/>
      <c r="AB43" s="19">
        <f t="shared" si="1"/>
        <v>115.2323746199644</v>
      </c>
    </row>
    <row r="44" spans="1:28" ht="12" customHeight="1">
      <c r="A44" s="18" t="s">
        <v>59</v>
      </c>
      <c r="B44" s="15">
        <v>9</v>
      </c>
      <c r="C44" s="17"/>
      <c r="D44" s="19">
        <v>11.656201092736822</v>
      </c>
      <c r="E44" s="20">
        <v>38</v>
      </c>
      <c r="F44" s="2"/>
      <c r="G44" s="19">
        <v>12.497313267165666</v>
      </c>
      <c r="H44" s="20">
        <v>13</v>
      </c>
      <c r="I44" s="2"/>
      <c r="J44" s="19">
        <v>12.076757179951244</v>
      </c>
      <c r="K44" s="20">
        <v>24</v>
      </c>
      <c r="L44" s="2"/>
      <c r="M44" s="3" t="s">
        <v>10</v>
      </c>
      <c r="N44" s="3" t="s">
        <v>11</v>
      </c>
      <c r="O44" s="3" t="s">
        <v>13</v>
      </c>
      <c r="P44" s="3" t="s">
        <v>17</v>
      </c>
      <c r="Q44" s="3" t="s">
        <v>19</v>
      </c>
      <c r="R44" s="3" t="s">
        <v>21</v>
      </c>
      <c r="S44" s="3" t="s">
        <v>23</v>
      </c>
      <c r="T44" s="3" t="s">
        <v>24</v>
      </c>
      <c r="U44" s="3" t="s">
        <v>25</v>
      </c>
      <c r="V44" s="3" t="s">
        <v>27</v>
      </c>
      <c r="W44" s="3" t="s">
        <v>30</v>
      </c>
      <c r="X44" s="3" t="s">
        <v>31</v>
      </c>
      <c r="Y44" s="3"/>
      <c r="Z44" s="3"/>
      <c r="AA44" s="2"/>
      <c r="AB44" s="19">
        <f t="shared" si="1"/>
        <v>115.13940320246851</v>
      </c>
    </row>
    <row r="45" spans="1:28" ht="12" customHeight="1">
      <c r="A45" s="18" t="s">
        <v>60</v>
      </c>
      <c r="B45" s="15">
        <v>10</v>
      </c>
      <c r="C45" s="17"/>
      <c r="D45" s="19">
        <v>12.403009391602975</v>
      </c>
      <c r="E45" s="20">
        <v>14</v>
      </c>
      <c r="F45" s="2"/>
      <c r="G45" s="19">
        <v>11.75028159419474</v>
      </c>
      <c r="H45" s="20">
        <v>32</v>
      </c>
      <c r="I45" s="2"/>
      <c r="J45" s="19">
        <v>12.076645492898859</v>
      </c>
      <c r="K45" s="20">
        <v>25</v>
      </c>
      <c r="L45" s="2"/>
      <c r="M45" s="3" t="s">
        <v>10</v>
      </c>
      <c r="N45" s="3" t="s">
        <v>11</v>
      </c>
      <c r="O45" s="3" t="s">
        <v>13</v>
      </c>
      <c r="P45" s="3" t="s">
        <v>17</v>
      </c>
      <c r="Q45" s="3" t="s">
        <v>19</v>
      </c>
      <c r="R45" s="3" t="s">
        <v>21</v>
      </c>
      <c r="S45" s="3" t="s">
        <v>23</v>
      </c>
      <c r="T45" s="3" t="s">
        <v>24</v>
      </c>
      <c r="U45" s="3" t="s">
        <v>25</v>
      </c>
      <c r="V45" s="3" t="s">
        <v>27</v>
      </c>
      <c r="W45" s="3" t="s">
        <v>30</v>
      </c>
      <c r="X45" s="3" t="s">
        <v>31</v>
      </c>
      <c r="Y45" s="3"/>
      <c r="Z45" s="3"/>
      <c r="AA45" s="2"/>
      <c r="AB45" s="19">
        <f t="shared" si="1"/>
        <v>115.13833838180803</v>
      </c>
    </row>
    <row r="46" spans="1:28" ht="12" customHeight="1">
      <c r="A46" s="18" t="s">
        <v>61</v>
      </c>
      <c r="B46" s="15"/>
      <c r="C46" s="17"/>
      <c r="D46" s="19">
        <v>11.994260989381733</v>
      </c>
      <c r="E46" s="20">
        <v>28</v>
      </c>
      <c r="F46" s="2"/>
      <c r="G46" s="19">
        <v>12.049952648719957</v>
      </c>
      <c r="H46" s="20">
        <v>24</v>
      </c>
      <c r="I46" s="2"/>
      <c r="J46" s="19">
        <v>12.022106819050844</v>
      </c>
      <c r="K46" s="20">
        <v>26</v>
      </c>
      <c r="L46" s="2"/>
      <c r="M46" s="3"/>
      <c r="N46" s="3" t="s">
        <v>11</v>
      </c>
      <c r="O46" s="3" t="s">
        <v>13</v>
      </c>
      <c r="P46" s="3" t="s">
        <v>17</v>
      </c>
      <c r="Q46" s="3" t="s">
        <v>19</v>
      </c>
      <c r="R46" s="3" t="s">
        <v>21</v>
      </c>
      <c r="S46" s="3" t="s">
        <v>23</v>
      </c>
      <c r="T46" s="3" t="s">
        <v>24</v>
      </c>
      <c r="U46" s="3" t="s">
        <v>25</v>
      </c>
      <c r="V46" s="3" t="s">
        <v>27</v>
      </c>
      <c r="W46" s="3" t="s">
        <v>30</v>
      </c>
      <c r="X46" s="3" t="s">
        <v>31</v>
      </c>
      <c r="Y46" s="3"/>
      <c r="Z46" s="3"/>
      <c r="AA46" s="2"/>
      <c r="AB46" s="19">
        <f t="shared" si="1"/>
        <v>114.61836847061868</v>
      </c>
    </row>
    <row r="47" spans="1:28" ht="12" customHeight="1">
      <c r="A47" s="18" t="s">
        <v>62</v>
      </c>
      <c r="B47" s="15">
        <v>9</v>
      </c>
      <c r="C47" s="17"/>
      <c r="D47" s="19">
        <v>12.174504754304566</v>
      </c>
      <c r="E47" s="20">
        <v>22</v>
      </c>
      <c r="F47" s="2"/>
      <c r="G47" s="19">
        <v>11.828511140857225</v>
      </c>
      <c r="H47" s="20">
        <v>29</v>
      </c>
      <c r="I47" s="2"/>
      <c r="J47" s="19">
        <v>12.001507947580896</v>
      </c>
      <c r="K47" s="20">
        <v>27</v>
      </c>
      <c r="L47" s="2"/>
      <c r="M47" s="3"/>
      <c r="N47" s="3" t="s">
        <v>11</v>
      </c>
      <c r="O47" s="3" t="s">
        <v>13</v>
      </c>
      <c r="P47" s="3" t="s">
        <v>17</v>
      </c>
      <c r="Q47" s="3" t="s">
        <v>19</v>
      </c>
      <c r="R47" s="3" t="s">
        <v>21</v>
      </c>
      <c r="S47" s="3" t="s">
        <v>23</v>
      </c>
      <c r="T47" s="3" t="s">
        <v>24</v>
      </c>
      <c r="U47" s="3" t="s">
        <v>25</v>
      </c>
      <c r="V47" s="3" t="s">
        <v>27</v>
      </c>
      <c r="W47" s="3" t="s">
        <v>30</v>
      </c>
      <c r="X47" s="3" t="s">
        <v>31</v>
      </c>
      <c r="Y47" s="3"/>
      <c r="Z47" s="3"/>
      <c r="AA47" s="2"/>
      <c r="AB47" s="19">
        <f t="shared" si="1"/>
        <v>114.42197951186479</v>
      </c>
    </row>
    <row r="48" spans="1:28" ht="12" customHeight="1">
      <c r="A48" s="18" t="s">
        <v>63</v>
      </c>
      <c r="B48" s="15">
        <v>9</v>
      </c>
      <c r="C48" s="17"/>
      <c r="D48" s="19">
        <v>12.328443246651984</v>
      </c>
      <c r="E48" s="20">
        <v>18</v>
      </c>
      <c r="F48" s="2"/>
      <c r="G48" s="19">
        <v>11.431734125931813</v>
      </c>
      <c r="H48" s="20">
        <v>40</v>
      </c>
      <c r="I48" s="2"/>
      <c r="J48" s="19">
        <v>11.880088686291899</v>
      </c>
      <c r="K48" s="20">
        <v>29</v>
      </c>
      <c r="L48" s="2"/>
      <c r="M48" s="3"/>
      <c r="N48" s="3"/>
      <c r="O48" s="3"/>
      <c r="P48" s="3" t="s">
        <v>17</v>
      </c>
      <c r="Q48" s="3" t="s">
        <v>19</v>
      </c>
      <c r="R48" s="3" t="s">
        <v>21</v>
      </c>
      <c r="S48" s="3" t="s">
        <v>23</v>
      </c>
      <c r="T48" s="3" t="s">
        <v>24</v>
      </c>
      <c r="U48" s="3" t="s">
        <v>25</v>
      </c>
      <c r="V48" s="3" t="s">
        <v>27</v>
      </c>
      <c r="W48" s="3" t="s">
        <v>30</v>
      </c>
      <c r="X48" s="3" t="s">
        <v>31</v>
      </c>
      <c r="Y48" s="3" t="s">
        <v>33</v>
      </c>
      <c r="Z48" s="3"/>
      <c r="AA48" s="2"/>
      <c r="AB48" s="19">
        <f t="shared" si="1"/>
        <v>113.26437229381885</v>
      </c>
    </row>
    <row r="49" spans="1:28" ht="12" customHeight="1">
      <c r="A49" s="18" t="s">
        <v>64</v>
      </c>
      <c r="B49" s="15">
        <v>9</v>
      </c>
      <c r="C49" s="17"/>
      <c r="D49" s="19">
        <v>11.552832614655717</v>
      </c>
      <c r="E49" s="20">
        <v>41</v>
      </c>
      <c r="F49" s="2"/>
      <c r="G49" s="19">
        <v>12.11003055050422</v>
      </c>
      <c r="H49" s="20">
        <v>22</v>
      </c>
      <c r="I49" s="2"/>
      <c r="J49" s="19">
        <v>11.831431582579969</v>
      </c>
      <c r="K49" s="20">
        <v>30</v>
      </c>
      <c r="L49" s="2"/>
      <c r="M49" s="3"/>
      <c r="N49" s="3"/>
      <c r="O49" s="3"/>
      <c r="P49" s="3"/>
      <c r="Q49" s="3" t="s">
        <v>19</v>
      </c>
      <c r="R49" s="3" t="s">
        <v>21</v>
      </c>
      <c r="S49" s="3" t="s">
        <v>23</v>
      </c>
      <c r="T49" s="3" t="s">
        <v>24</v>
      </c>
      <c r="U49" s="3" t="s">
        <v>25</v>
      </c>
      <c r="V49" s="3" t="s">
        <v>27</v>
      </c>
      <c r="W49" s="3" t="s">
        <v>30</v>
      </c>
      <c r="X49" s="3" t="s">
        <v>31</v>
      </c>
      <c r="Y49" s="3" t="s">
        <v>33</v>
      </c>
      <c r="Z49" s="3"/>
      <c r="AA49" s="2"/>
      <c r="AB49" s="19">
        <f t="shared" si="1"/>
        <v>112.80047707762184</v>
      </c>
    </row>
    <row r="50" spans="1:28" ht="12" customHeight="1">
      <c r="A50" s="18" t="s">
        <v>65</v>
      </c>
      <c r="B50" s="15">
        <v>9</v>
      </c>
      <c r="C50" s="17"/>
      <c r="D50" s="19">
        <v>12.597810318086053</v>
      </c>
      <c r="E50" s="20">
        <v>8</v>
      </c>
      <c r="F50" s="2"/>
      <c r="G50" s="19">
        <v>11.063181905042143</v>
      </c>
      <c r="H50" s="20">
        <v>44</v>
      </c>
      <c r="I50" s="2"/>
      <c r="J50" s="19">
        <v>11.830496111564099</v>
      </c>
      <c r="K50" s="20">
        <v>31</v>
      </c>
      <c r="L50" s="2"/>
      <c r="M50" s="3"/>
      <c r="N50" s="3"/>
      <c r="O50" s="3"/>
      <c r="P50" s="3"/>
      <c r="Q50" s="3" t="s">
        <v>19</v>
      </c>
      <c r="R50" s="3" t="s">
        <v>21</v>
      </c>
      <c r="S50" s="3" t="s">
        <v>23</v>
      </c>
      <c r="T50" s="3" t="s">
        <v>24</v>
      </c>
      <c r="U50" s="3" t="s">
        <v>25</v>
      </c>
      <c r="V50" s="3" t="s">
        <v>27</v>
      </c>
      <c r="W50" s="3" t="s">
        <v>30</v>
      </c>
      <c r="X50" s="3" t="s">
        <v>31</v>
      </c>
      <c r="Y50" s="3" t="s">
        <v>33</v>
      </c>
      <c r="Z50" s="3"/>
      <c r="AA50" s="2"/>
      <c r="AB50" s="19">
        <f t="shared" si="1"/>
        <v>112.79155832792145</v>
      </c>
    </row>
    <row r="51" spans="1:28" ht="12" customHeight="1">
      <c r="A51" s="18" t="s">
        <v>66</v>
      </c>
      <c r="B51" s="15">
        <v>9</v>
      </c>
      <c r="C51" s="17"/>
      <c r="D51" s="19">
        <v>11.707934571086824</v>
      </c>
      <c r="E51" s="20">
        <v>36</v>
      </c>
      <c r="F51" s="2"/>
      <c r="G51" s="19">
        <v>11.754623981679705</v>
      </c>
      <c r="H51" s="20">
        <v>31</v>
      </c>
      <c r="I51" s="2"/>
      <c r="J51" s="19">
        <v>11.731279276383265</v>
      </c>
      <c r="K51" s="20">
        <v>34</v>
      </c>
      <c r="L51" s="2"/>
      <c r="M51" s="3"/>
      <c r="N51" s="3"/>
      <c r="O51" s="3"/>
      <c r="P51" s="3"/>
      <c r="Q51" s="3"/>
      <c r="R51" s="3"/>
      <c r="S51" s="3" t="s">
        <v>23</v>
      </c>
      <c r="T51" s="3" t="s">
        <v>24</v>
      </c>
      <c r="U51" s="3" t="s">
        <v>25</v>
      </c>
      <c r="V51" s="3" t="s">
        <v>27</v>
      </c>
      <c r="W51" s="3" t="s">
        <v>30</v>
      </c>
      <c r="X51" s="3" t="s">
        <v>31</v>
      </c>
      <c r="Y51" s="3" t="s">
        <v>33</v>
      </c>
      <c r="Z51" s="3"/>
      <c r="AA51" s="2"/>
      <c r="AB51" s="19">
        <f t="shared" si="1"/>
        <v>111.8456283054711</v>
      </c>
    </row>
    <row r="52" spans="1:28" ht="12" customHeight="1">
      <c r="A52" s="18" t="s">
        <v>67</v>
      </c>
      <c r="B52" s="15">
        <v>9</v>
      </c>
      <c r="C52" s="17"/>
      <c r="D52" s="19">
        <v>11.586049748290927</v>
      </c>
      <c r="E52" s="20">
        <v>39</v>
      </c>
      <c r="F52" s="2"/>
      <c r="G52" s="19">
        <v>11.850978048108537</v>
      </c>
      <c r="H52" s="20">
        <v>28</v>
      </c>
      <c r="I52" s="2"/>
      <c r="J52" s="19">
        <v>11.718513898199735</v>
      </c>
      <c r="K52" s="20">
        <v>35</v>
      </c>
      <c r="L52" s="2"/>
      <c r="M52" s="3"/>
      <c r="N52" s="3"/>
      <c r="O52" s="3"/>
      <c r="P52" s="3"/>
      <c r="Q52" s="3"/>
      <c r="R52" s="3"/>
      <c r="S52" s="3" t="s">
        <v>23</v>
      </c>
      <c r="T52" s="3" t="s">
        <v>24</v>
      </c>
      <c r="U52" s="3" t="s">
        <v>25</v>
      </c>
      <c r="V52" s="3" t="s">
        <v>27</v>
      </c>
      <c r="W52" s="3" t="s">
        <v>30</v>
      </c>
      <c r="X52" s="3" t="s">
        <v>31</v>
      </c>
      <c r="Y52" s="3" t="s">
        <v>33</v>
      </c>
      <c r="Z52" s="3"/>
      <c r="AA52" s="2"/>
      <c r="AB52" s="19">
        <f t="shared" si="1"/>
        <v>111.72392361241444</v>
      </c>
    </row>
    <row r="53" spans="1:28" ht="12" customHeight="1">
      <c r="A53" s="18" t="s">
        <v>68</v>
      </c>
      <c r="B53" s="15">
        <v>8</v>
      </c>
      <c r="C53" s="17"/>
      <c r="D53" s="19">
        <v>11.519978452519835</v>
      </c>
      <c r="E53" s="20">
        <v>43</v>
      </c>
      <c r="F53" s="2"/>
      <c r="G53" s="19">
        <v>11.825158719856113</v>
      </c>
      <c r="H53" s="20">
        <v>30</v>
      </c>
      <c r="I53" s="2"/>
      <c r="J53" s="19">
        <v>11.672568586187973</v>
      </c>
      <c r="K53" s="20">
        <v>37</v>
      </c>
      <c r="L53" s="2"/>
      <c r="M53" s="3"/>
      <c r="N53" s="3"/>
      <c r="O53" s="3"/>
      <c r="P53" s="3"/>
      <c r="Q53" s="3"/>
      <c r="R53" s="3"/>
      <c r="S53" s="3" t="s">
        <v>23</v>
      </c>
      <c r="T53" s="3" t="s">
        <v>24</v>
      </c>
      <c r="U53" s="3" t="s">
        <v>25</v>
      </c>
      <c r="V53" s="3" t="s">
        <v>27</v>
      </c>
      <c r="W53" s="3" t="s">
        <v>30</v>
      </c>
      <c r="X53" s="3" t="s">
        <v>31</v>
      </c>
      <c r="Y53" s="3" t="s">
        <v>33</v>
      </c>
      <c r="Z53" s="3"/>
      <c r="AA53" s="2"/>
      <c r="AB53" s="19">
        <f t="shared" si="1"/>
        <v>111.28588252852416</v>
      </c>
    </row>
    <row r="54" spans="1:28" ht="12" customHeight="1">
      <c r="A54" s="18" t="s">
        <v>69</v>
      </c>
      <c r="B54" s="15"/>
      <c r="C54" s="17"/>
      <c r="D54" s="19">
        <v>11.321257199379213</v>
      </c>
      <c r="E54" s="20">
        <v>44</v>
      </c>
      <c r="F54" s="2"/>
      <c r="G54" s="19">
        <v>11.702297354520379</v>
      </c>
      <c r="H54" s="20">
        <v>36</v>
      </c>
      <c r="I54" s="2"/>
      <c r="J54" s="19">
        <v>11.511777276949795</v>
      </c>
      <c r="K54" s="20">
        <v>41</v>
      </c>
      <c r="L54" s="2"/>
      <c r="M54" s="3"/>
      <c r="N54" s="3"/>
      <c r="O54" s="3"/>
      <c r="P54" s="3"/>
      <c r="Q54" s="3"/>
      <c r="R54" s="3"/>
      <c r="S54" s="3"/>
      <c r="T54" s="3"/>
      <c r="U54" s="3"/>
      <c r="V54" s="3" t="s">
        <v>27</v>
      </c>
      <c r="W54" s="3" t="s">
        <v>30</v>
      </c>
      <c r="X54" s="3" t="s">
        <v>31</v>
      </c>
      <c r="Y54" s="3" t="s">
        <v>33</v>
      </c>
      <c r="Z54" s="3"/>
      <c r="AA54" s="2"/>
      <c r="AB54" s="19">
        <f t="shared" si="1"/>
        <v>109.75290350857985</v>
      </c>
    </row>
    <row r="55" spans="1:28" ht="12" customHeight="1">
      <c r="A55" s="18" t="s">
        <v>70</v>
      </c>
      <c r="B55" s="15">
        <v>9</v>
      </c>
      <c r="C55" s="17"/>
      <c r="D55" s="19">
        <v>10.876837183981227</v>
      </c>
      <c r="E55" s="20">
        <v>47</v>
      </c>
      <c r="F55" s="2"/>
      <c r="G55" s="19">
        <v>11.275025998802082</v>
      </c>
      <c r="H55" s="20">
        <v>42</v>
      </c>
      <c r="I55" s="2"/>
      <c r="J55" s="19">
        <v>11.075931591391655</v>
      </c>
      <c r="K55" s="20">
        <v>47</v>
      </c>
      <c r="L55" s="2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 t="s">
        <v>33</v>
      </c>
      <c r="Z55" s="3" t="s">
        <v>44</v>
      </c>
      <c r="AA55" s="2"/>
      <c r="AB55" s="19">
        <f t="shared" si="1"/>
        <v>105.59756516934051</v>
      </c>
    </row>
    <row r="56" spans="1:28" ht="12" customHeight="1">
      <c r="A56" s="17"/>
      <c r="B56" s="17"/>
      <c r="C56" s="17"/>
      <c r="D56" s="2"/>
      <c r="E56" s="2"/>
      <c r="F56" s="2"/>
      <c r="G56" s="2"/>
      <c r="H56" s="2"/>
      <c r="I56" s="2"/>
      <c r="J56" s="2"/>
      <c r="K56" s="2"/>
      <c r="L56" s="2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2"/>
      <c r="AB56" s="2"/>
    </row>
    <row r="57" spans="1:28" ht="12" customHeight="1">
      <c r="A57" s="17" t="s">
        <v>71</v>
      </c>
      <c r="B57" s="17"/>
      <c r="C57" s="17"/>
      <c r="D57" s="22">
        <v>12.102772300606434</v>
      </c>
      <c r="E57" s="23"/>
      <c r="F57" s="2"/>
      <c r="G57" s="22">
        <v>12.026529443321651</v>
      </c>
      <c r="H57" s="23"/>
      <c r="I57" s="2"/>
      <c r="J57" s="22">
        <v>12.064650871964046</v>
      </c>
      <c r="K57" s="23"/>
      <c r="L57" s="2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2"/>
      <c r="AB57" s="2"/>
    </row>
    <row r="58" spans="1:28" ht="12" customHeight="1">
      <c r="A58" s="17" t="s">
        <v>72</v>
      </c>
      <c r="B58" s="17"/>
      <c r="C58" s="17"/>
      <c r="D58" s="24">
        <v>7.523705200111482</v>
      </c>
      <c r="E58" s="24"/>
      <c r="F58" s="19"/>
      <c r="G58" s="24">
        <v>6.56041201625489</v>
      </c>
      <c r="H58" s="24"/>
      <c r="I58" s="19"/>
      <c r="J58" s="24">
        <v>6.1325405090924585</v>
      </c>
      <c r="K58" s="24"/>
      <c r="L58" s="2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2"/>
      <c r="AB58" s="2"/>
    </row>
    <row r="59" spans="1:28" ht="12" customHeight="1">
      <c r="A59" s="17" t="s">
        <v>73</v>
      </c>
      <c r="B59" s="17"/>
      <c r="C59" s="17"/>
      <c r="D59" s="22">
        <v>1.0803752476068187</v>
      </c>
      <c r="E59" s="23"/>
      <c r="F59" s="2"/>
      <c r="G59" s="22">
        <v>0.9361154797086352</v>
      </c>
      <c r="H59" s="23"/>
      <c r="I59" s="2"/>
      <c r="J59" s="22">
        <v>0.8778355750240939</v>
      </c>
      <c r="K59" s="23"/>
      <c r="L59" s="2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2"/>
      <c r="AB59" s="2"/>
    </row>
    <row r="60" spans="1:28" ht="12" customHeight="1" thickBo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5"/>
      <c r="AB60" s="25"/>
    </row>
    <row r="61" spans="1:28" ht="12" customHeight="1" thickTop="1">
      <c r="A61" s="2" t="s">
        <v>74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2"/>
      <c r="AB61" s="2"/>
    </row>
    <row r="62" spans="1:28" ht="12" customHeight="1">
      <c r="A62" s="2" t="s">
        <v>75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2"/>
      <c r="AB62" s="2"/>
    </row>
    <row r="63" spans="1:28" ht="12" customHeight="1">
      <c r="A63" s="2" t="s">
        <v>76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2"/>
      <c r="AB63" s="2"/>
    </row>
  </sheetData>
  <sheetProtection/>
  <mergeCells count="16">
    <mergeCell ref="D59:E59"/>
    <mergeCell ref="G59:H59"/>
    <mergeCell ref="J59:K59"/>
    <mergeCell ref="D4:K4"/>
    <mergeCell ref="D57:E57"/>
    <mergeCell ref="G57:H57"/>
    <mergeCell ref="J57:K57"/>
    <mergeCell ref="D58:E58"/>
    <mergeCell ref="G58:H58"/>
    <mergeCell ref="J58:K58"/>
    <mergeCell ref="D2:E2"/>
    <mergeCell ref="G2:H2"/>
    <mergeCell ref="J2:K2"/>
    <mergeCell ref="D3:E3"/>
    <mergeCell ref="G3:H3"/>
    <mergeCell ref="J3:K3"/>
  </mergeCells>
  <printOptions/>
  <pageMargins left="0.7" right="0.7" top="0.75" bottom="0.75" header="0.3" footer="0.3"/>
  <pageSetup fitToHeight="1" fitToWidth="1" horizontalDpi="1200" verticalDpi="12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giannini</dc:creator>
  <cp:keywords/>
  <dc:description/>
  <cp:lastModifiedBy>giannini</cp:lastModifiedBy>
  <dcterms:created xsi:type="dcterms:W3CDTF">2012-11-13T01:52:47Z</dcterms:created>
  <dcterms:modified xsi:type="dcterms:W3CDTF">2012-11-13T01:56:31Z</dcterms:modified>
  <cp:category/>
  <cp:version/>
  <cp:contentType/>
  <cp:contentStatus/>
</cp:coreProperties>
</file>