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08UCD09-11" sheetId="1" r:id="rId1"/>
  </sheets>
  <externalReferences>
    <externalReference r:id="rId4"/>
  </externalReferences>
  <definedNames>
    <definedName name="_xlnm.Print_Area" localSheetId="0">'08UCD09-11'!$A$1:$AD$60</definedName>
  </definedNames>
  <calcPr fullCalcOnLoad="1"/>
</workbook>
</file>

<file path=xl/sharedStrings.xml><?xml version="1.0" encoding="utf-8"?>
<sst xmlns="http://schemas.openxmlformats.org/spreadsheetml/2006/main" count="299" uniqueCount="74">
  <si>
    <t>2009-2011 YIELDS. UC DAVIS ALFALFA CULTIVAR TRIAL. TRIAL PLANTED 09/25/08</t>
  </si>
  <si>
    <t>% of</t>
  </si>
  <si>
    <t>Yield</t>
  </si>
  <si>
    <t>Average</t>
  </si>
  <si>
    <t>CUF 101</t>
  </si>
  <si>
    <t>FD</t>
  </si>
  <si>
    <t>Dry t/a</t>
  </si>
  <si>
    <t>%</t>
  </si>
  <si>
    <t>Released Varieties</t>
  </si>
  <si>
    <t>HybriForce 620</t>
  </si>
  <si>
    <t>A</t>
  </si>
  <si>
    <t>Magna 801 FQ</t>
  </si>
  <si>
    <t>B</t>
  </si>
  <si>
    <t>C</t>
  </si>
  <si>
    <t>PGI 709</t>
  </si>
  <si>
    <t>D</t>
  </si>
  <si>
    <t>HybriForce 800</t>
  </si>
  <si>
    <t>E</t>
  </si>
  <si>
    <t>Conquistador</t>
  </si>
  <si>
    <t>F</t>
  </si>
  <si>
    <t>58R51 RR</t>
  </si>
  <si>
    <t>G</t>
  </si>
  <si>
    <t>Integra 8800</t>
  </si>
  <si>
    <t>Arriba II</t>
  </si>
  <si>
    <t>H</t>
  </si>
  <si>
    <t>WL 530HQ</t>
  </si>
  <si>
    <t>GrandSlam</t>
  </si>
  <si>
    <t>HybriForce 700</t>
  </si>
  <si>
    <t>I</t>
  </si>
  <si>
    <t>Pacifico</t>
  </si>
  <si>
    <t>PGI 608</t>
  </si>
  <si>
    <t>56S82</t>
  </si>
  <si>
    <t>J</t>
  </si>
  <si>
    <t>Archer III</t>
  </si>
  <si>
    <t>Artesian Sunrise</t>
  </si>
  <si>
    <t>K</t>
  </si>
  <si>
    <t>Integra 8600</t>
  </si>
  <si>
    <t>8R100</t>
  </si>
  <si>
    <t>Magna 995</t>
  </si>
  <si>
    <t>Tango</t>
  </si>
  <si>
    <t>Integra 8801R</t>
  </si>
  <si>
    <t>Cisco</t>
  </si>
  <si>
    <t>Magna 788</t>
  </si>
  <si>
    <t>Sutter</t>
  </si>
  <si>
    <t>Dura 843</t>
  </si>
  <si>
    <t>L</t>
  </si>
  <si>
    <t>TruTest</t>
  </si>
  <si>
    <t>Lightning IV</t>
  </si>
  <si>
    <t>DKA 50-18</t>
  </si>
  <si>
    <t>WL 440HQ</t>
  </si>
  <si>
    <t>M</t>
  </si>
  <si>
    <t>Integra 8401R</t>
  </si>
  <si>
    <t>4R200</t>
  </si>
  <si>
    <t>Cuf 101</t>
  </si>
  <si>
    <t>6R100</t>
  </si>
  <si>
    <t>Experimental Varieties</t>
  </si>
  <si>
    <t>DS 067348</t>
  </si>
  <si>
    <t>SW 9812</t>
  </si>
  <si>
    <t>FG 83T048</t>
  </si>
  <si>
    <t>SW 9813</t>
  </si>
  <si>
    <t>DS 077601</t>
  </si>
  <si>
    <t>CW 38065</t>
  </si>
  <si>
    <t>DS 071842</t>
  </si>
  <si>
    <t>DS 067092</t>
  </si>
  <si>
    <t>SW 9803</t>
  </si>
  <si>
    <t>SW 9816</t>
  </si>
  <si>
    <t>CW 26089</t>
  </si>
  <si>
    <t>CW 27092</t>
  </si>
  <si>
    <t>MEAN</t>
  </si>
  <si>
    <t>CV</t>
  </si>
  <si>
    <t>LSD (0.1)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</si>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</sst>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\ \(* 0\)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0" borderId="0" xfId="0" applyFont="1" applyAlignment="1">
      <alignment horizontal="left"/>
    </xf>
    <xf numFmtId="164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08UCD\Multi-Year\08UCD09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OTY Template"/>
      <sheetName val="VarietyList"/>
      <sheetName val="OTY Datasheet"/>
      <sheetName val="Hidden Scratch ANOVA Sheet"/>
      <sheetName val="Hidden Scratch Debug Sheet"/>
      <sheetName val="OTY Datasheet.ANOVA"/>
      <sheetName val="OTY Datasheet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60"/>
  <sheetViews>
    <sheetView showGridLines="0" tabSelected="1" zoomScalePageLayoutView="0" workbookViewId="0" topLeftCell="A1">
      <selection activeCell="AJ9" sqref="AJ9"/>
    </sheetView>
  </sheetViews>
  <sheetFormatPr defaultColWidth="9.140625" defaultRowHeight="12.75"/>
  <cols>
    <col min="1" max="1" width="15.00390625" style="0" customWidth="1"/>
    <col min="2" max="2" width="4.7109375" style="0" customWidth="1"/>
    <col min="3" max="3" width="1.7109375" style="0" customWidth="1"/>
    <col min="4" max="5" width="4.7109375" style="0" customWidth="1"/>
    <col min="6" max="6" width="1.71093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7109375" style="0" customWidth="1"/>
    <col min="13" max="14" width="4.7109375" style="0" customWidth="1"/>
    <col min="15" max="15" width="1.7109375" style="0" customWidth="1"/>
    <col min="16" max="28" width="1.421875" style="22" customWidth="1"/>
    <col min="29" max="29" width="1.7109375" style="0" customWidth="1"/>
    <col min="30" max="30" width="6.00390625" style="0" customWidth="1"/>
  </cols>
  <sheetData>
    <row r="1" spans="1:30" ht="16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2"/>
    </row>
    <row r="2" spans="1:30" ht="12" customHeight="1" thickTop="1">
      <c r="A2" s="4"/>
      <c r="B2" s="4"/>
      <c r="C2" s="4"/>
      <c r="D2" s="5">
        <v>2009</v>
      </c>
      <c r="E2" s="5"/>
      <c r="F2" s="4"/>
      <c r="G2" s="5">
        <v>2010</v>
      </c>
      <c r="H2" s="5"/>
      <c r="I2" s="4"/>
      <c r="J2" s="5">
        <v>2011</v>
      </c>
      <c r="K2" s="5"/>
      <c r="L2" s="4"/>
      <c r="M2" s="5"/>
      <c r="N2" s="5"/>
      <c r="O2" s="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4"/>
      <c r="AD2" s="6" t="s">
        <v>1</v>
      </c>
    </row>
    <row r="3" spans="1:30" ht="12" customHeight="1">
      <c r="A3" s="7"/>
      <c r="B3" s="7"/>
      <c r="C3" s="7"/>
      <c r="D3" s="8" t="s">
        <v>2</v>
      </c>
      <c r="E3" s="8"/>
      <c r="F3" s="7"/>
      <c r="G3" s="8" t="s">
        <v>2</v>
      </c>
      <c r="H3" s="8"/>
      <c r="I3" s="7"/>
      <c r="J3" s="8" t="s">
        <v>2</v>
      </c>
      <c r="K3" s="8"/>
      <c r="L3" s="7"/>
      <c r="M3" s="8" t="s">
        <v>3</v>
      </c>
      <c r="N3" s="8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7"/>
      <c r="AD3" s="9" t="s">
        <v>4</v>
      </c>
    </row>
    <row r="4" spans="1:30" ht="12" customHeight="1">
      <c r="A4" s="1"/>
      <c r="B4" s="10" t="s">
        <v>5</v>
      </c>
      <c r="C4" s="1"/>
      <c r="D4" s="11" t="s">
        <v>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"/>
      <c r="AD4" s="10" t="s">
        <v>7</v>
      </c>
    </row>
    <row r="5" spans="1:30" ht="12" customHeight="1">
      <c r="A5" s="1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"/>
      <c r="AD5" s="1"/>
    </row>
    <row r="6" spans="1:30" ht="12" customHeight="1">
      <c r="A6" s="12" t="s">
        <v>9</v>
      </c>
      <c r="B6" s="3">
        <v>6</v>
      </c>
      <c r="C6" s="13"/>
      <c r="D6" s="13">
        <v>12.950830417776418</v>
      </c>
      <c r="E6" s="14">
        <v>2</v>
      </c>
      <c r="F6" s="2"/>
      <c r="G6" s="13">
        <v>10.524226266055143</v>
      </c>
      <c r="H6" s="14">
        <v>1</v>
      </c>
      <c r="I6" s="2"/>
      <c r="J6" s="13">
        <v>11.392404721502272</v>
      </c>
      <c r="K6" s="14">
        <v>1</v>
      </c>
      <c r="L6" s="2"/>
      <c r="M6" s="13">
        <v>11.622487135111278</v>
      </c>
      <c r="N6" s="14">
        <v>1</v>
      </c>
      <c r="O6" s="2"/>
      <c r="P6" s="3" t="s">
        <v>10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2"/>
      <c r="AD6" s="13">
        <f>M6/8.50921489657001*100</f>
        <v>136.58706797728425</v>
      </c>
    </row>
    <row r="7" spans="1:30" ht="12" customHeight="1">
      <c r="A7" s="12" t="s">
        <v>11</v>
      </c>
      <c r="B7" s="3">
        <v>8</v>
      </c>
      <c r="C7" s="13"/>
      <c r="D7" s="13">
        <v>13.051701881582158</v>
      </c>
      <c r="E7" s="14">
        <v>1</v>
      </c>
      <c r="F7" s="2"/>
      <c r="G7" s="13">
        <v>9.838167082470129</v>
      </c>
      <c r="H7" s="14">
        <v>13</v>
      </c>
      <c r="I7" s="2"/>
      <c r="J7" s="13">
        <v>10.388732206121977</v>
      </c>
      <c r="K7" s="14">
        <v>7</v>
      </c>
      <c r="L7" s="2"/>
      <c r="M7" s="13">
        <v>11.092867056724756</v>
      </c>
      <c r="N7" s="14">
        <v>4</v>
      </c>
      <c r="O7" s="2"/>
      <c r="P7" s="3" t="s">
        <v>10</v>
      </c>
      <c r="Q7" s="3" t="s">
        <v>12</v>
      </c>
      <c r="R7" s="3" t="s">
        <v>13</v>
      </c>
      <c r="S7" s="3"/>
      <c r="T7" s="3"/>
      <c r="U7" s="3"/>
      <c r="V7" s="3"/>
      <c r="W7" s="3"/>
      <c r="X7" s="3"/>
      <c r="Y7" s="3"/>
      <c r="Z7" s="3"/>
      <c r="AA7" s="3"/>
      <c r="AB7" s="3"/>
      <c r="AC7" s="2"/>
      <c r="AD7" s="13">
        <f aca="true" t="shared" si="0" ref="AD7:AD36">M7/8.50921489657001*100</f>
        <v>130.36299108154142</v>
      </c>
    </row>
    <row r="8" spans="1:30" ht="12" customHeight="1">
      <c r="A8" s="12" t="s">
        <v>14</v>
      </c>
      <c r="B8" s="3">
        <v>7</v>
      </c>
      <c r="C8" s="13"/>
      <c r="D8" s="13">
        <v>12.542261284311506</v>
      </c>
      <c r="E8" s="14">
        <v>5</v>
      </c>
      <c r="F8" s="2"/>
      <c r="G8" s="13">
        <v>10.059745263825212</v>
      </c>
      <c r="H8" s="14">
        <v>8</v>
      </c>
      <c r="I8" s="2"/>
      <c r="J8" s="13">
        <v>10.391433999255952</v>
      </c>
      <c r="K8" s="14">
        <v>6</v>
      </c>
      <c r="L8" s="2"/>
      <c r="M8" s="13">
        <v>10.997813515797557</v>
      </c>
      <c r="N8" s="14">
        <v>5</v>
      </c>
      <c r="O8" s="2"/>
      <c r="P8" s="3" t="s">
        <v>10</v>
      </c>
      <c r="Q8" s="3" t="s">
        <v>12</v>
      </c>
      <c r="R8" s="3" t="s">
        <v>13</v>
      </c>
      <c r="S8" s="3" t="s">
        <v>15</v>
      </c>
      <c r="T8" s="3"/>
      <c r="U8" s="3"/>
      <c r="V8" s="3"/>
      <c r="W8" s="3"/>
      <c r="X8" s="3"/>
      <c r="Y8" s="3"/>
      <c r="Z8" s="3"/>
      <c r="AA8" s="3"/>
      <c r="AB8" s="3"/>
      <c r="AC8" s="2"/>
      <c r="AD8" s="13">
        <f t="shared" si="0"/>
        <v>129.24592514675683</v>
      </c>
    </row>
    <row r="9" spans="1:30" ht="12" customHeight="1">
      <c r="A9" s="12" t="s">
        <v>16</v>
      </c>
      <c r="B9" s="3">
        <v>8</v>
      </c>
      <c r="C9" s="13"/>
      <c r="D9" s="13">
        <v>12.404081028965315</v>
      </c>
      <c r="E9" s="14">
        <v>7</v>
      </c>
      <c r="F9" s="2"/>
      <c r="G9" s="13">
        <v>10.044017254520679</v>
      </c>
      <c r="H9" s="14">
        <v>9</v>
      </c>
      <c r="I9" s="2"/>
      <c r="J9" s="13">
        <v>10.396596613764626</v>
      </c>
      <c r="K9" s="14">
        <v>5</v>
      </c>
      <c r="L9" s="2"/>
      <c r="M9" s="13">
        <v>10.948231632416874</v>
      </c>
      <c r="N9" s="14">
        <v>6</v>
      </c>
      <c r="O9" s="2"/>
      <c r="P9" s="3" t="s">
        <v>10</v>
      </c>
      <c r="Q9" s="3" t="s">
        <v>12</v>
      </c>
      <c r="R9" s="3" t="s">
        <v>13</v>
      </c>
      <c r="S9" s="3" t="s">
        <v>15</v>
      </c>
      <c r="T9" s="3" t="s">
        <v>17</v>
      </c>
      <c r="U9" s="3"/>
      <c r="V9" s="3"/>
      <c r="W9" s="3"/>
      <c r="X9" s="3"/>
      <c r="Y9" s="3"/>
      <c r="Z9" s="3"/>
      <c r="AA9" s="3"/>
      <c r="AB9" s="3"/>
      <c r="AC9" s="2"/>
      <c r="AD9" s="13">
        <f t="shared" si="0"/>
        <v>128.6632405632394</v>
      </c>
    </row>
    <row r="10" spans="1:30" ht="12" customHeight="1">
      <c r="A10" s="12" t="s">
        <v>18</v>
      </c>
      <c r="B10" s="3">
        <v>8</v>
      </c>
      <c r="C10" s="13"/>
      <c r="D10" s="13">
        <v>12.059166950449299</v>
      </c>
      <c r="E10" s="14">
        <v>19</v>
      </c>
      <c r="F10" s="2"/>
      <c r="G10" s="13">
        <v>10.233073309034669</v>
      </c>
      <c r="H10" s="14">
        <v>4</v>
      </c>
      <c r="I10" s="2"/>
      <c r="J10" s="13">
        <v>10.220101987102158</v>
      </c>
      <c r="K10" s="14">
        <v>9</v>
      </c>
      <c r="L10" s="2"/>
      <c r="M10" s="13">
        <v>10.83744741552871</v>
      </c>
      <c r="N10" s="14">
        <v>7</v>
      </c>
      <c r="O10" s="2"/>
      <c r="P10" s="3" t="s">
        <v>10</v>
      </c>
      <c r="Q10" s="3" t="s">
        <v>12</v>
      </c>
      <c r="R10" s="3" t="s">
        <v>13</v>
      </c>
      <c r="S10" s="3" t="s">
        <v>15</v>
      </c>
      <c r="T10" s="3" t="s">
        <v>17</v>
      </c>
      <c r="U10" s="3" t="s">
        <v>19</v>
      </c>
      <c r="V10" s="3"/>
      <c r="W10" s="3"/>
      <c r="X10" s="3"/>
      <c r="Y10" s="3"/>
      <c r="Z10" s="3"/>
      <c r="AA10" s="3"/>
      <c r="AB10" s="3"/>
      <c r="AC10" s="2"/>
      <c r="AD10" s="13">
        <f t="shared" si="0"/>
        <v>127.36130826707867</v>
      </c>
    </row>
    <row r="11" spans="1:30" ht="12" customHeight="1">
      <c r="A11" s="12" t="s">
        <v>20</v>
      </c>
      <c r="B11" s="3">
        <v>8</v>
      </c>
      <c r="C11" s="13"/>
      <c r="D11" s="13">
        <v>12.116974716399259</v>
      </c>
      <c r="E11" s="14">
        <v>16</v>
      </c>
      <c r="F11" s="2"/>
      <c r="G11" s="13">
        <v>10.31866789878314</v>
      </c>
      <c r="H11" s="14">
        <v>3</v>
      </c>
      <c r="I11" s="2"/>
      <c r="J11" s="13">
        <v>9.806171864313276</v>
      </c>
      <c r="K11" s="14">
        <v>25</v>
      </c>
      <c r="L11" s="2"/>
      <c r="M11" s="13">
        <v>10.747271493165224</v>
      </c>
      <c r="N11" s="14">
        <v>9</v>
      </c>
      <c r="O11" s="2"/>
      <c r="P11" s="3"/>
      <c r="Q11" s="3" t="s">
        <v>12</v>
      </c>
      <c r="R11" s="3" t="s">
        <v>13</v>
      </c>
      <c r="S11" s="3" t="s">
        <v>15</v>
      </c>
      <c r="T11" s="3" t="s">
        <v>17</v>
      </c>
      <c r="U11" s="3" t="s">
        <v>19</v>
      </c>
      <c r="V11" s="3" t="s">
        <v>21</v>
      </c>
      <c r="W11" s="3"/>
      <c r="X11" s="3"/>
      <c r="Y11" s="3"/>
      <c r="Z11" s="3"/>
      <c r="AA11" s="3"/>
      <c r="AB11" s="3"/>
      <c r="AC11" s="2"/>
      <c r="AD11" s="13">
        <f t="shared" si="0"/>
        <v>126.3015639374363</v>
      </c>
    </row>
    <row r="12" spans="1:30" ht="12" customHeight="1">
      <c r="A12" s="12" t="s">
        <v>22</v>
      </c>
      <c r="B12" s="3">
        <v>8</v>
      </c>
      <c r="C12" s="13"/>
      <c r="D12" s="13">
        <v>12.010074703333185</v>
      </c>
      <c r="E12" s="14">
        <v>20</v>
      </c>
      <c r="F12" s="2"/>
      <c r="G12" s="13">
        <v>10.191743267319723</v>
      </c>
      <c r="H12" s="14">
        <v>5</v>
      </c>
      <c r="I12" s="2"/>
      <c r="J12" s="13">
        <v>10.00683215255318</v>
      </c>
      <c r="K12" s="14">
        <v>17</v>
      </c>
      <c r="L12" s="2"/>
      <c r="M12" s="13">
        <v>10.736216707735363</v>
      </c>
      <c r="N12" s="14">
        <v>10</v>
      </c>
      <c r="O12" s="2"/>
      <c r="P12" s="3"/>
      <c r="Q12" s="3" t="s">
        <v>12</v>
      </c>
      <c r="R12" s="3" t="s">
        <v>13</v>
      </c>
      <c r="S12" s="3" t="s">
        <v>15</v>
      </c>
      <c r="T12" s="3" t="s">
        <v>17</v>
      </c>
      <c r="U12" s="3" t="s">
        <v>19</v>
      </c>
      <c r="V12" s="3" t="s">
        <v>21</v>
      </c>
      <c r="W12" s="3"/>
      <c r="X12" s="3"/>
      <c r="Y12" s="3"/>
      <c r="Z12" s="3"/>
      <c r="AA12" s="3"/>
      <c r="AB12" s="3"/>
      <c r="AC12" s="2"/>
      <c r="AD12" s="13">
        <f t="shared" si="0"/>
        <v>126.1716484803203</v>
      </c>
    </row>
    <row r="13" spans="1:30" ht="12" customHeight="1">
      <c r="A13" s="12" t="s">
        <v>23</v>
      </c>
      <c r="B13" s="3">
        <v>7</v>
      </c>
      <c r="C13" s="13"/>
      <c r="D13" s="13">
        <v>12.34641294187358</v>
      </c>
      <c r="E13" s="14">
        <v>9</v>
      </c>
      <c r="F13" s="2"/>
      <c r="G13" s="13">
        <v>9.359829087760081</v>
      </c>
      <c r="H13" s="14">
        <v>22</v>
      </c>
      <c r="I13" s="2"/>
      <c r="J13" s="13">
        <v>10.099449595166494</v>
      </c>
      <c r="K13" s="14">
        <v>14</v>
      </c>
      <c r="L13" s="2"/>
      <c r="M13" s="13">
        <v>10.601897208266719</v>
      </c>
      <c r="N13" s="14">
        <v>12</v>
      </c>
      <c r="O13" s="2"/>
      <c r="P13" s="3"/>
      <c r="Q13" s="3" t="s">
        <v>12</v>
      </c>
      <c r="R13" s="3" t="s">
        <v>13</v>
      </c>
      <c r="S13" s="3" t="s">
        <v>15</v>
      </c>
      <c r="T13" s="3" t="s">
        <v>17</v>
      </c>
      <c r="U13" s="3" t="s">
        <v>19</v>
      </c>
      <c r="V13" s="3" t="s">
        <v>21</v>
      </c>
      <c r="W13" s="3" t="s">
        <v>24</v>
      </c>
      <c r="X13" s="3"/>
      <c r="Y13" s="3"/>
      <c r="Z13" s="3"/>
      <c r="AA13" s="3"/>
      <c r="AB13" s="3"/>
      <c r="AC13" s="2"/>
      <c r="AD13" s="13">
        <f t="shared" si="0"/>
        <v>124.59313035495497</v>
      </c>
    </row>
    <row r="14" spans="1:30" ht="12" customHeight="1">
      <c r="A14" s="12" t="s">
        <v>25</v>
      </c>
      <c r="B14" s="3">
        <v>8</v>
      </c>
      <c r="C14" s="13"/>
      <c r="D14" s="13">
        <v>12.691803023682494</v>
      </c>
      <c r="E14" s="14">
        <v>3</v>
      </c>
      <c r="F14" s="2"/>
      <c r="G14" s="13">
        <v>9.806889880990838</v>
      </c>
      <c r="H14" s="14">
        <v>15</v>
      </c>
      <c r="I14" s="2"/>
      <c r="J14" s="13">
        <v>9.254822620701008</v>
      </c>
      <c r="K14" s="14">
        <v>37</v>
      </c>
      <c r="L14" s="2"/>
      <c r="M14" s="13">
        <v>10.58450517512478</v>
      </c>
      <c r="N14" s="14">
        <v>13</v>
      </c>
      <c r="O14" s="2"/>
      <c r="P14" s="3"/>
      <c r="Q14" s="3" t="s">
        <v>12</v>
      </c>
      <c r="R14" s="3" t="s">
        <v>13</v>
      </c>
      <c r="S14" s="3" t="s">
        <v>15</v>
      </c>
      <c r="T14" s="3" t="s">
        <v>17</v>
      </c>
      <c r="U14" s="3" t="s">
        <v>19</v>
      </c>
      <c r="V14" s="3" t="s">
        <v>21</v>
      </c>
      <c r="W14" s="3" t="s">
        <v>24</v>
      </c>
      <c r="X14" s="3"/>
      <c r="Y14" s="3"/>
      <c r="Z14" s="3"/>
      <c r="AA14" s="3"/>
      <c r="AB14" s="3"/>
      <c r="AC14" s="2"/>
      <c r="AD14" s="13">
        <f t="shared" si="0"/>
        <v>124.38873978128467</v>
      </c>
    </row>
    <row r="15" spans="1:30" ht="12" customHeight="1">
      <c r="A15" s="12" t="s">
        <v>26</v>
      </c>
      <c r="B15" s="3">
        <v>8</v>
      </c>
      <c r="C15" s="13"/>
      <c r="D15" s="13">
        <v>11.287815273338026</v>
      </c>
      <c r="E15" s="14">
        <v>26</v>
      </c>
      <c r="F15" s="2"/>
      <c r="G15" s="13">
        <v>10.082468873614756</v>
      </c>
      <c r="H15" s="14">
        <v>6</v>
      </c>
      <c r="I15" s="2"/>
      <c r="J15" s="13">
        <v>10.164214553462605</v>
      </c>
      <c r="K15" s="14">
        <v>11</v>
      </c>
      <c r="L15" s="2"/>
      <c r="M15" s="13">
        <v>10.511499566805128</v>
      </c>
      <c r="N15" s="14">
        <v>14</v>
      </c>
      <c r="O15" s="2"/>
      <c r="P15" s="3"/>
      <c r="Q15" s="3" t="s">
        <v>12</v>
      </c>
      <c r="R15" s="3" t="s">
        <v>13</v>
      </c>
      <c r="S15" s="3" t="s">
        <v>15</v>
      </c>
      <c r="T15" s="3" t="s">
        <v>17</v>
      </c>
      <c r="U15" s="3" t="s">
        <v>19</v>
      </c>
      <c r="V15" s="3" t="s">
        <v>21</v>
      </c>
      <c r="W15" s="3" t="s">
        <v>24</v>
      </c>
      <c r="X15" s="3"/>
      <c r="Y15" s="3"/>
      <c r="Z15" s="3"/>
      <c r="AA15" s="3"/>
      <c r="AB15" s="3"/>
      <c r="AC15" s="2"/>
      <c r="AD15" s="13">
        <f t="shared" si="0"/>
        <v>123.53078039011827</v>
      </c>
    </row>
    <row r="16" spans="1:30" ht="12" customHeight="1">
      <c r="A16" s="12" t="s">
        <v>27</v>
      </c>
      <c r="B16" s="3">
        <v>7</v>
      </c>
      <c r="C16" s="13"/>
      <c r="D16" s="13">
        <v>11.131018014008822</v>
      </c>
      <c r="E16" s="14">
        <v>31</v>
      </c>
      <c r="F16" s="2"/>
      <c r="G16" s="13">
        <v>10.077894704611433</v>
      </c>
      <c r="H16" s="14">
        <v>7</v>
      </c>
      <c r="I16" s="2"/>
      <c r="J16" s="13">
        <v>10.214547249464914</v>
      </c>
      <c r="K16" s="14">
        <v>10</v>
      </c>
      <c r="L16" s="2"/>
      <c r="M16" s="13">
        <v>10.47448665602839</v>
      </c>
      <c r="N16" s="14">
        <v>16</v>
      </c>
      <c r="O16" s="2"/>
      <c r="P16" s="3"/>
      <c r="Q16" s="3" t="s">
        <v>12</v>
      </c>
      <c r="R16" s="3" t="s">
        <v>13</v>
      </c>
      <c r="S16" s="3" t="s">
        <v>15</v>
      </c>
      <c r="T16" s="3" t="s">
        <v>17</v>
      </c>
      <c r="U16" s="3" t="s">
        <v>19</v>
      </c>
      <c r="V16" s="3" t="s">
        <v>21</v>
      </c>
      <c r="W16" s="3" t="s">
        <v>24</v>
      </c>
      <c r="X16" s="3" t="s">
        <v>28</v>
      </c>
      <c r="Y16" s="3"/>
      <c r="Z16" s="3"/>
      <c r="AA16" s="3"/>
      <c r="AB16" s="3"/>
      <c r="AC16" s="2"/>
      <c r="AD16" s="13">
        <f t="shared" si="0"/>
        <v>123.0958059391656</v>
      </c>
    </row>
    <row r="17" spans="1:30" ht="12" customHeight="1">
      <c r="A17" s="12" t="s">
        <v>29</v>
      </c>
      <c r="B17" s="3">
        <v>9</v>
      </c>
      <c r="C17" s="13"/>
      <c r="D17" s="13">
        <v>12.073775206607081</v>
      </c>
      <c r="E17" s="14">
        <v>18</v>
      </c>
      <c r="F17" s="2"/>
      <c r="G17" s="13">
        <v>9.34975515937045</v>
      </c>
      <c r="H17" s="14">
        <v>23</v>
      </c>
      <c r="I17" s="2"/>
      <c r="J17" s="13">
        <v>9.937472514804076</v>
      </c>
      <c r="K17" s="14">
        <v>18</v>
      </c>
      <c r="L17" s="2"/>
      <c r="M17" s="13">
        <v>10.453667626927201</v>
      </c>
      <c r="N17" s="14">
        <v>17</v>
      </c>
      <c r="O17" s="2"/>
      <c r="P17" s="3"/>
      <c r="Q17" s="3" t="s">
        <v>12</v>
      </c>
      <c r="R17" s="3" t="s">
        <v>13</v>
      </c>
      <c r="S17" s="3" t="s">
        <v>15</v>
      </c>
      <c r="T17" s="3" t="s">
        <v>17</v>
      </c>
      <c r="U17" s="3" t="s">
        <v>19</v>
      </c>
      <c r="V17" s="3" t="s">
        <v>21</v>
      </c>
      <c r="W17" s="3" t="s">
        <v>24</v>
      </c>
      <c r="X17" s="3" t="s">
        <v>28</v>
      </c>
      <c r="Y17" s="3"/>
      <c r="Z17" s="3"/>
      <c r="AA17" s="3"/>
      <c r="AB17" s="3"/>
      <c r="AC17" s="2"/>
      <c r="AD17" s="13">
        <f t="shared" si="0"/>
        <v>122.85114142717191</v>
      </c>
    </row>
    <row r="18" spans="1:30" ht="12" customHeight="1">
      <c r="A18" s="12" t="s">
        <v>30</v>
      </c>
      <c r="B18" s="3">
        <v>6</v>
      </c>
      <c r="C18" s="13"/>
      <c r="D18" s="13">
        <v>12.158529174554577</v>
      </c>
      <c r="E18" s="14">
        <v>13</v>
      </c>
      <c r="F18" s="2"/>
      <c r="G18" s="13">
        <v>8.853142197051646</v>
      </c>
      <c r="H18" s="14">
        <v>37</v>
      </c>
      <c r="I18" s="2"/>
      <c r="J18" s="13">
        <v>10.276806012865519</v>
      </c>
      <c r="K18" s="14">
        <v>8</v>
      </c>
      <c r="L18" s="2"/>
      <c r="M18" s="13">
        <v>10.42949246149058</v>
      </c>
      <c r="N18" s="14">
        <v>18</v>
      </c>
      <c r="O18" s="2"/>
      <c r="P18" s="3"/>
      <c r="Q18" s="3" t="s">
        <v>12</v>
      </c>
      <c r="R18" s="3" t="s">
        <v>13</v>
      </c>
      <c r="S18" s="3" t="s">
        <v>15</v>
      </c>
      <c r="T18" s="3" t="s">
        <v>17</v>
      </c>
      <c r="U18" s="3" t="s">
        <v>19</v>
      </c>
      <c r="V18" s="3" t="s">
        <v>21</v>
      </c>
      <c r="W18" s="3" t="s">
        <v>24</v>
      </c>
      <c r="X18" s="3" t="s">
        <v>28</v>
      </c>
      <c r="Y18" s="3"/>
      <c r="Z18" s="3"/>
      <c r="AA18" s="3"/>
      <c r="AB18" s="3"/>
      <c r="AC18" s="2"/>
      <c r="AD18" s="13">
        <f t="shared" si="0"/>
        <v>122.56703571671011</v>
      </c>
    </row>
    <row r="19" spans="1:30" ht="12" customHeight="1">
      <c r="A19" s="12" t="s">
        <v>31</v>
      </c>
      <c r="B19" s="3">
        <v>6</v>
      </c>
      <c r="C19" s="13"/>
      <c r="D19" s="13">
        <v>12.265777036790919</v>
      </c>
      <c r="E19" s="14">
        <v>11</v>
      </c>
      <c r="F19" s="2"/>
      <c r="G19" s="13">
        <v>9.276371189203108</v>
      </c>
      <c r="H19" s="14">
        <v>25</v>
      </c>
      <c r="I19" s="2"/>
      <c r="J19" s="13">
        <v>9.370979141285899</v>
      </c>
      <c r="K19" s="14">
        <v>34</v>
      </c>
      <c r="L19" s="2"/>
      <c r="M19" s="13">
        <v>10.30437578909331</v>
      </c>
      <c r="N19" s="14">
        <v>21</v>
      </c>
      <c r="O19" s="2"/>
      <c r="P19" s="3"/>
      <c r="Q19" s="3"/>
      <c r="R19" s="3" t="s">
        <v>13</v>
      </c>
      <c r="S19" s="3" t="s">
        <v>15</v>
      </c>
      <c r="T19" s="3" t="s">
        <v>17</v>
      </c>
      <c r="U19" s="3" t="s">
        <v>19</v>
      </c>
      <c r="V19" s="3" t="s">
        <v>21</v>
      </c>
      <c r="W19" s="3" t="s">
        <v>24</v>
      </c>
      <c r="X19" s="3" t="s">
        <v>28</v>
      </c>
      <c r="Y19" s="3" t="s">
        <v>32</v>
      </c>
      <c r="Z19" s="3"/>
      <c r="AA19" s="3"/>
      <c r="AB19" s="3"/>
      <c r="AC19" s="2"/>
      <c r="AD19" s="13">
        <f t="shared" si="0"/>
        <v>121.09666889770187</v>
      </c>
    </row>
    <row r="20" spans="1:30" ht="12" customHeight="1">
      <c r="A20" s="12" t="s">
        <v>33</v>
      </c>
      <c r="B20" s="3">
        <v>5</v>
      </c>
      <c r="C20" s="13"/>
      <c r="D20" s="13">
        <v>11.639999583070058</v>
      </c>
      <c r="E20" s="14">
        <v>21</v>
      </c>
      <c r="F20" s="2"/>
      <c r="G20" s="13">
        <v>9.016874455686516</v>
      </c>
      <c r="H20" s="14">
        <v>32</v>
      </c>
      <c r="I20" s="2"/>
      <c r="J20" s="13">
        <v>10.096612749103647</v>
      </c>
      <c r="K20" s="14">
        <v>15</v>
      </c>
      <c r="L20" s="2"/>
      <c r="M20" s="13">
        <v>10.251162262620072</v>
      </c>
      <c r="N20" s="14">
        <v>22</v>
      </c>
      <c r="O20" s="2"/>
      <c r="P20" s="3"/>
      <c r="Q20" s="3"/>
      <c r="R20" s="3"/>
      <c r="S20" s="3" t="s">
        <v>15</v>
      </c>
      <c r="T20" s="3" t="s">
        <v>17</v>
      </c>
      <c r="U20" s="3" t="s">
        <v>19</v>
      </c>
      <c r="V20" s="3" t="s">
        <v>21</v>
      </c>
      <c r="W20" s="3" t="s">
        <v>24</v>
      </c>
      <c r="X20" s="3" t="s">
        <v>28</v>
      </c>
      <c r="Y20" s="3" t="s">
        <v>32</v>
      </c>
      <c r="Z20" s="3"/>
      <c r="AA20" s="3"/>
      <c r="AB20" s="3"/>
      <c r="AC20" s="2"/>
      <c r="AD20" s="13">
        <f t="shared" si="0"/>
        <v>120.47130536980828</v>
      </c>
    </row>
    <row r="21" spans="1:30" ht="12" customHeight="1">
      <c r="A21" s="12" t="s">
        <v>34</v>
      </c>
      <c r="B21" s="3">
        <v>7</v>
      </c>
      <c r="C21" s="13"/>
      <c r="D21" s="13">
        <v>11.285452251286548</v>
      </c>
      <c r="E21" s="14">
        <v>27</v>
      </c>
      <c r="F21" s="2"/>
      <c r="G21" s="13">
        <v>9.312620290672958</v>
      </c>
      <c r="H21" s="14">
        <v>24</v>
      </c>
      <c r="I21" s="2"/>
      <c r="J21" s="13">
        <v>9.931555779941693</v>
      </c>
      <c r="K21" s="14">
        <v>19</v>
      </c>
      <c r="L21" s="2"/>
      <c r="M21" s="13">
        <v>10.176542773967068</v>
      </c>
      <c r="N21" s="14">
        <v>26</v>
      </c>
      <c r="O21" s="2"/>
      <c r="P21" s="3"/>
      <c r="Q21" s="3"/>
      <c r="R21" s="3"/>
      <c r="S21" s="3" t="s">
        <v>15</v>
      </c>
      <c r="T21" s="3" t="s">
        <v>17</v>
      </c>
      <c r="U21" s="3" t="s">
        <v>19</v>
      </c>
      <c r="V21" s="3" t="s">
        <v>21</v>
      </c>
      <c r="W21" s="3" t="s">
        <v>24</v>
      </c>
      <c r="X21" s="3" t="s">
        <v>28</v>
      </c>
      <c r="Y21" s="3" t="s">
        <v>32</v>
      </c>
      <c r="Z21" s="3" t="s">
        <v>35</v>
      </c>
      <c r="AA21" s="3"/>
      <c r="AB21" s="3"/>
      <c r="AC21" s="2"/>
      <c r="AD21" s="13">
        <f t="shared" si="0"/>
        <v>119.59437971262359</v>
      </c>
    </row>
    <row r="22" spans="1:30" ht="12" customHeight="1">
      <c r="A22" s="12" t="s">
        <v>36</v>
      </c>
      <c r="B22" s="3">
        <v>6</v>
      </c>
      <c r="C22" s="13"/>
      <c r="D22" s="13">
        <v>11.22824991648578</v>
      </c>
      <c r="E22" s="14">
        <v>29</v>
      </c>
      <c r="F22" s="2"/>
      <c r="G22" s="13">
        <v>9.82133920609531</v>
      </c>
      <c r="H22" s="14">
        <v>14</v>
      </c>
      <c r="I22" s="2"/>
      <c r="J22" s="13">
        <v>9.411705608452472</v>
      </c>
      <c r="K22" s="14">
        <v>33</v>
      </c>
      <c r="L22" s="2"/>
      <c r="M22" s="13">
        <v>10.15376491034452</v>
      </c>
      <c r="N22" s="14">
        <v>27</v>
      </c>
      <c r="O22" s="2"/>
      <c r="P22" s="3"/>
      <c r="Q22" s="3"/>
      <c r="R22" s="3"/>
      <c r="S22" s="3"/>
      <c r="T22" s="3" t="s">
        <v>17</v>
      </c>
      <c r="U22" s="3" t="s">
        <v>19</v>
      </c>
      <c r="V22" s="3" t="s">
        <v>21</v>
      </c>
      <c r="W22" s="3" t="s">
        <v>24</v>
      </c>
      <c r="X22" s="3" t="s">
        <v>28</v>
      </c>
      <c r="Y22" s="3" t="s">
        <v>32</v>
      </c>
      <c r="Z22" s="3" t="s">
        <v>35</v>
      </c>
      <c r="AA22" s="3"/>
      <c r="AB22" s="3"/>
      <c r="AC22" s="2"/>
      <c r="AD22" s="13">
        <f t="shared" si="0"/>
        <v>119.32669504489087</v>
      </c>
    </row>
    <row r="23" spans="1:30" ht="12" customHeight="1">
      <c r="A23" s="12" t="s">
        <v>37</v>
      </c>
      <c r="B23" s="3">
        <v>8</v>
      </c>
      <c r="C23" s="13"/>
      <c r="D23" s="13">
        <v>12.293156943170063</v>
      </c>
      <c r="E23" s="14">
        <v>10</v>
      </c>
      <c r="F23" s="2"/>
      <c r="G23" s="13">
        <v>8.830639565611895</v>
      </c>
      <c r="H23" s="14">
        <v>38</v>
      </c>
      <c r="I23" s="2"/>
      <c r="J23" s="13">
        <v>9.192403819107142</v>
      </c>
      <c r="K23" s="14">
        <v>39</v>
      </c>
      <c r="L23" s="2"/>
      <c r="M23" s="13">
        <v>10.105400109296367</v>
      </c>
      <c r="N23" s="14">
        <v>28</v>
      </c>
      <c r="O23" s="2"/>
      <c r="P23" s="3"/>
      <c r="Q23" s="3"/>
      <c r="R23" s="3"/>
      <c r="S23" s="3"/>
      <c r="T23" s="3"/>
      <c r="U23" s="3" t="s">
        <v>19</v>
      </c>
      <c r="V23" s="3" t="s">
        <v>21</v>
      </c>
      <c r="W23" s="3" t="s">
        <v>24</v>
      </c>
      <c r="X23" s="3" t="s">
        <v>28</v>
      </c>
      <c r="Y23" s="3" t="s">
        <v>32</v>
      </c>
      <c r="Z23" s="3" t="s">
        <v>35</v>
      </c>
      <c r="AA23" s="3"/>
      <c r="AB23" s="3"/>
      <c r="AC23" s="2"/>
      <c r="AD23" s="13">
        <f t="shared" si="0"/>
        <v>118.75831357097076</v>
      </c>
    </row>
    <row r="24" spans="1:30" ht="12" customHeight="1">
      <c r="A24" s="12" t="s">
        <v>38</v>
      </c>
      <c r="B24" s="3">
        <v>9</v>
      </c>
      <c r="C24" s="13"/>
      <c r="D24" s="13">
        <v>11.313569370746599</v>
      </c>
      <c r="E24" s="14">
        <v>24</v>
      </c>
      <c r="F24" s="2"/>
      <c r="G24" s="13">
        <v>9.257811887209943</v>
      </c>
      <c r="H24" s="14">
        <v>27</v>
      </c>
      <c r="I24" s="2"/>
      <c r="J24" s="13">
        <v>9.74212814851712</v>
      </c>
      <c r="K24" s="14">
        <v>26</v>
      </c>
      <c r="L24" s="2"/>
      <c r="M24" s="13">
        <v>10.104503135491221</v>
      </c>
      <c r="N24" s="14">
        <v>29</v>
      </c>
      <c r="O24" s="2"/>
      <c r="P24" s="3"/>
      <c r="Q24" s="3"/>
      <c r="R24" s="3"/>
      <c r="S24" s="3"/>
      <c r="T24" s="3"/>
      <c r="U24" s="3" t="s">
        <v>19</v>
      </c>
      <c r="V24" s="3" t="s">
        <v>21</v>
      </c>
      <c r="W24" s="3" t="s">
        <v>24</v>
      </c>
      <c r="X24" s="3" t="s">
        <v>28</v>
      </c>
      <c r="Y24" s="3" t="s">
        <v>32</v>
      </c>
      <c r="Z24" s="3" t="s">
        <v>35</v>
      </c>
      <c r="AA24" s="3"/>
      <c r="AB24" s="3"/>
      <c r="AC24" s="2"/>
      <c r="AD24" s="13">
        <f t="shared" si="0"/>
        <v>118.74777236574738</v>
      </c>
    </row>
    <row r="25" spans="1:30" ht="12" customHeight="1">
      <c r="A25" s="12" t="s">
        <v>39</v>
      </c>
      <c r="B25" s="3">
        <v>6</v>
      </c>
      <c r="C25" s="13"/>
      <c r="D25" s="13">
        <v>11.398351097496871</v>
      </c>
      <c r="E25" s="14">
        <v>23</v>
      </c>
      <c r="F25" s="2"/>
      <c r="G25" s="13">
        <v>9.535629131088005</v>
      </c>
      <c r="H25" s="14">
        <v>19</v>
      </c>
      <c r="I25" s="2"/>
      <c r="J25" s="13">
        <v>9.046771979076157</v>
      </c>
      <c r="K25" s="14">
        <v>40</v>
      </c>
      <c r="L25" s="2"/>
      <c r="M25" s="13">
        <v>9.993584069220343</v>
      </c>
      <c r="N25" s="14">
        <v>32</v>
      </c>
      <c r="O25" s="2"/>
      <c r="P25" s="3"/>
      <c r="Q25" s="3"/>
      <c r="R25" s="3"/>
      <c r="S25" s="3"/>
      <c r="T25" s="3"/>
      <c r="U25" s="3"/>
      <c r="V25" s="3" t="s">
        <v>21</v>
      </c>
      <c r="W25" s="3" t="s">
        <v>24</v>
      </c>
      <c r="X25" s="3" t="s">
        <v>28</v>
      </c>
      <c r="Y25" s="3" t="s">
        <v>32</v>
      </c>
      <c r="Z25" s="3" t="s">
        <v>35</v>
      </c>
      <c r="AA25" s="3"/>
      <c r="AB25" s="3"/>
      <c r="AC25" s="2"/>
      <c r="AD25" s="13">
        <f t="shared" si="0"/>
        <v>117.44425532429167</v>
      </c>
    </row>
    <row r="26" spans="1:30" ht="12" customHeight="1">
      <c r="A26" s="12" t="s">
        <v>40</v>
      </c>
      <c r="B26" s="3">
        <v>8</v>
      </c>
      <c r="C26" s="13"/>
      <c r="D26" s="13">
        <v>11.028531698686873</v>
      </c>
      <c r="E26" s="14">
        <v>33</v>
      </c>
      <c r="F26" s="2"/>
      <c r="G26" s="13">
        <v>9.002850202977834</v>
      </c>
      <c r="H26" s="14">
        <v>34</v>
      </c>
      <c r="I26" s="2"/>
      <c r="J26" s="13">
        <v>9.847369507930896</v>
      </c>
      <c r="K26" s="14">
        <v>24</v>
      </c>
      <c r="L26" s="2"/>
      <c r="M26" s="13">
        <v>9.959583803198534</v>
      </c>
      <c r="N26" s="14">
        <v>33</v>
      </c>
      <c r="O26" s="2"/>
      <c r="P26" s="3"/>
      <c r="Q26" s="3"/>
      <c r="R26" s="3"/>
      <c r="S26" s="3"/>
      <c r="T26" s="3"/>
      <c r="U26" s="3"/>
      <c r="V26" s="3" t="s">
        <v>21</v>
      </c>
      <c r="W26" s="3" t="s">
        <v>24</v>
      </c>
      <c r="X26" s="3" t="s">
        <v>28</v>
      </c>
      <c r="Y26" s="3" t="s">
        <v>32</v>
      </c>
      <c r="Z26" s="3" t="s">
        <v>35</v>
      </c>
      <c r="AA26" s="3"/>
      <c r="AB26" s="3"/>
      <c r="AC26" s="2"/>
      <c r="AD26" s="13">
        <f t="shared" si="0"/>
        <v>117.04468537059928</v>
      </c>
    </row>
    <row r="27" spans="1:30" ht="12" customHeight="1">
      <c r="A27" s="12" t="s">
        <v>41</v>
      </c>
      <c r="B27" s="3">
        <v>6</v>
      </c>
      <c r="C27" s="13"/>
      <c r="D27" s="13">
        <v>10.433934224005995</v>
      </c>
      <c r="E27" s="14">
        <v>37</v>
      </c>
      <c r="F27" s="2"/>
      <c r="G27" s="13">
        <v>8.857816386784247</v>
      </c>
      <c r="H27" s="14">
        <v>36</v>
      </c>
      <c r="I27" s="2"/>
      <c r="J27" s="13">
        <v>10.49003785130123</v>
      </c>
      <c r="K27" s="14">
        <v>4</v>
      </c>
      <c r="L27" s="2"/>
      <c r="M27" s="13">
        <v>9.927262820697155</v>
      </c>
      <c r="N27" s="14">
        <v>34</v>
      </c>
      <c r="O27" s="2"/>
      <c r="P27" s="3"/>
      <c r="Q27" s="3"/>
      <c r="R27" s="3"/>
      <c r="S27" s="3"/>
      <c r="T27" s="3"/>
      <c r="U27" s="3"/>
      <c r="V27" s="3" t="s">
        <v>21</v>
      </c>
      <c r="W27" s="3" t="s">
        <v>24</v>
      </c>
      <c r="X27" s="3" t="s">
        <v>28</v>
      </c>
      <c r="Y27" s="3" t="s">
        <v>32</v>
      </c>
      <c r="Z27" s="3" t="s">
        <v>35</v>
      </c>
      <c r="AA27" s="3"/>
      <c r="AB27" s="3"/>
      <c r="AC27" s="2"/>
      <c r="AD27" s="13">
        <f t="shared" si="0"/>
        <v>116.66485029892415</v>
      </c>
    </row>
    <row r="28" spans="1:30" ht="12" customHeight="1">
      <c r="A28" s="12" t="s">
        <v>42</v>
      </c>
      <c r="B28" s="3">
        <v>7</v>
      </c>
      <c r="C28" s="13"/>
      <c r="D28" s="13">
        <v>11.43395904270489</v>
      </c>
      <c r="E28" s="14">
        <v>22</v>
      </c>
      <c r="F28" s="2"/>
      <c r="G28" s="13">
        <v>9.699004368989725</v>
      </c>
      <c r="H28" s="14">
        <v>18</v>
      </c>
      <c r="I28" s="2"/>
      <c r="J28" s="13">
        <v>8.577309970506159</v>
      </c>
      <c r="K28" s="14">
        <v>43</v>
      </c>
      <c r="L28" s="2"/>
      <c r="M28" s="13">
        <v>9.903424460733593</v>
      </c>
      <c r="N28" s="14">
        <v>35</v>
      </c>
      <c r="O28" s="2"/>
      <c r="P28" s="3"/>
      <c r="Q28" s="3"/>
      <c r="R28" s="3"/>
      <c r="S28" s="3"/>
      <c r="T28" s="3"/>
      <c r="U28" s="3"/>
      <c r="V28" s="3"/>
      <c r="W28" s="3" t="s">
        <v>24</v>
      </c>
      <c r="X28" s="3" t="s">
        <v>28</v>
      </c>
      <c r="Y28" s="3" t="s">
        <v>32</v>
      </c>
      <c r="Z28" s="3" t="s">
        <v>35</v>
      </c>
      <c r="AA28" s="3"/>
      <c r="AB28" s="3"/>
      <c r="AC28" s="2"/>
      <c r="AD28" s="13">
        <f t="shared" si="0"/>
        <v>116.38470271476604</v>
      </c>
    </row>
    <row r="29" spans="1:30" ht="12" customHeight="1">
      <c r="A29" s="12" t="s">
        <v>43</v>
      </c>
      <c r="B29" s="3">
        <v>6</v>
      </c>
      <c r="C29" s="13"/>
      <c r="D29" s="13">
        <v>10.94228052225291</v>
      </c>
      <c r="E29" s="14">
        <v>35</v>
      </c>
      <c r="F29" s="2"/>
      <c r="G29" s="13">
        <v>9.205066954999703</v>
      </c>
      <c r="H29" s="14">
        <v>28</v>
      </c>
      <c r="I29" s="2"/>
      <c r="J29" s="13">
        <v>9.556907456363302</v>
      </c>
      <c r="K29" s="14">
        <v>29</v>
      </c>
      <c r="L29" s="2"/>
      <c r="M29" s="13">
        <v>9.901418311205305</v>
      </c>
      <c r="N29" s="14">
        <v>36</v>
      </c>
      <c r="O29" s="2"/>
      <c r="P29" s="3"/>
      <c r="Q29" s="3"/>
      <c r="R29" s="3"/>
      <c r="S29" s="3"/>
      <c r="T29" s="3"/>
      <c r="U29" s="3"/>
      <c r="V29" s="3"/>
      <c r="W29" s="3" t="s">
        <v>24</v>
      </c>
      <c r="X29" s="3" t="s">
        <v>28</v>
      </c>
      <c r="Y29" s="3" t="s">
        <v>32</v>
      </c>
      <c r="Z29" s="3" t="s">
        <v>35</v>
      </c>
      <c r="AA29" s="3"/>
      <c r="AB29" s="3"/>
      <c r="AC29" s="2"/>
      <c r="AD29" s="13">
        <f t="shared" si="0"/>
        <v>116.36112651469739</v>
      </c>
    </row>
    <row r="30" spans="1:30" ht="12" customHeight="1">
      <c r="A30" s="12" t="s">
        <v>44</v>
      </c>
      <c r="B30" s="3">
        <v>8</v>
      </c>
      <c r="C30" s="13"/>
      <c r="D30" s="13">
        <v>10.786766338739737</v>
      </c>
      <c r="E30" s="14">
        <v>36</v>
      </c>
      <c r="F30" s="2"/>
      <c r="G30" s="13">
        <v>8.880446279292768</v>
      </c>
      <c r="H30" s="14">
        <v>35</v>
      </c>
      <c r="I30" s="2"/>
      <c r="J30" s="13">
        <v>9.294979245011698</v>
      </c>
      <c r="K30" s="14">
        <v>35</v>
      </c>
      <c r="L30" s="2"/>
      <c r="M30" s="13">
        <v>9.654063954348068</v>
      </c>
      <c r="N30" s="14">
        <v>37</v>
      </c>
      <c r="O30" s="2"/>
      <c r="P30" s="3"/>
      <c r="Q30" s="3"/>
      <c r="R30" s="3"/>
      <c r="S30" s="3"/>
      <c r="T30" s="3"/>
      <c r="U30" s="3"/>
      <c r="V30" s="3"/>
      <c r="W30" s="3"/>
      <c r="X30" s="3" t="s">
        <v>28</v>
      </c>
      <c r="Y30" s="3" t="s">
        <v>32</v>
      </c>
      <c r="Z30" s="3" t="s">
        <v>35</v>
      </c>
      <c r="AA30" s="3" t="s">
        <v>45</v>
      </c>
      <c r="AB30" s="3"/>
      <c r="AC30" s="2"/>
      <c r="AD30" s="13">
        <f t="shared" si="0"/>
        <v>113.45422664363002</v>
      </c>
    </row>
    <row r="31" spans="1:30" ht="12" customHeight="1">
      <c r="A31" s="12" t="s">
        <v>46</v>
      </c>
      <c r="B31" s="3">
        <v>6</v>
      </c>
      <c r="C31" s="13"/>
      <c r="D31" s="13">
        <v>10.073107092154995</v>
      </c>
      <c r="E31" s="14">
        <v>41</v>
      </c>
      <c r="F31" s="2"/>
      <c r="G31" s="13">
        <v>9.025035564149826</v>
      </c>
      <c r="H31" s="14">
        <v>31</v>
      </c>
      <c r="I31" s="2"/>
      <c r="J31" s="13">
        <v>9.652232032796112</v>
      </c>
      <c r="K31" s="14">
        <v>28</v>
      </c>
      <c r="L31" s="2"/>
      <c r="M31" s="13">
        <v>9.583458229700312</v>
      </c>
      <c r="N31" s="14">
        <v>38</v>
      </c>
      <c r="O31" s="2"/>
      <c r="P31" s="3"/>
      <c r="Q31" s="3"/>
      <c r="R31" s="3"/>
      <c r="S31" s="3"/>
      <c r="T31" s="3"/>
      <c r="U31" s="3"/>
      <c r="V31" s="3"/>
      <c r="W31" s="3"/>
      <c r="X31" s="3"/>
      <c r="Y31" s="3" t="s">
        <v>32</v>
      </c>
      <c r="Z31" s="3" t="s">
        <v>35</v>
      </c>
      <c r="AA31" s="3" t="s">
        <v>45</v>
      </c>
      <c r="AB31" s="3"/>
      <c r="AC31" s="2"/>
      <c r="AD31" s="13">
        <f t="shared" si="0"/>
        <v>112.62447060260897</v>
      </c>
    </row>
    <row r="32" spans="1:30" ht="12" customHeight="1">
      <c r="A32" s="12" t="s">
        <v>47</v>
      </c>
      <c r="B32" s="3">
        <v>4</v>
      </c>
      <c r="C32" s="13"/>
      <c r="D32" s="13">
        <v>10.3405226813559</v>
      </c>
      <c r="E32" s="14">
        <v>38</v>
      </c>
      <c r="F32" s="2"/>
      <c r="G32" s="13">
        <v>8.684193837882024</v>
      </c>
      <c r="H32" s="14">
        <v>40</v>
      </c>
      <c r="I32" s="2"/>
      <c r="J32" s="13">
        <v>9.493848820724667</v>
      </c>
      <c r="K32" s="14">
        <v>31</v>
      </c>
      <c r="L32" s="2"/>
      <c r="M32" s="13">
        <v>9.506188446654196</v>
      </c>
      <c r="N32" s="14">
        <v>39</v>
      </c>
      <c r="O32" s="2"/>
      <c r="P32" s="3"/>
      <c r="Q32" s="3"/>
      <c r="R32" s="3"/>
      <c r="S32" s="3"/>
      <c r="T32" s="3"/>
      <c r="U32" s="3"/>
      <c r="V32" s="3"/>
      <c r="W32" s="3"/>
      <c r="X32" s="3"/>
      <c r="Y32" s="3" t="s">
        <v>32</v>
      </c>
      <c r="Z32" s="3" t="s">
        <v>35</v>
      </c>
      <c r="AA32" s="3" t="s">
        <v>45</v>
      </c>
      <c r="AB32" s="3"/>
      <c r="AC32" s="2"/>
      <c r="AD32" s="13">
        <f t="shared" si="0"/>
        <v>111.71639877711937</v>
      </c>
    </row>
    <row r="33" spans="1:30" ht="12" customHeight="1">
      <c r="A33" s="12" t="s">
        <v>48</v>
      </c>
      <c r="B33" s="3">
        <v>5</v>
      </c>
      <c r="C33" s="13"/>
      <c r="D33" s="13">
        <v>10.253903582091029</v>
      </c>
      <c r="E33" s="14">
        <v>39</v>
      </c>
      <c r="F33" s="2"/>
      <c r="G33" s="13">
        <v>8.44277545963379</v>
      </c>
      <c r="H33" s="14">
        <v>42</v>
      </c>
      <c r="I33" s="2"/>
      <c r="J33" s="13">
        <v>9.476183024913148</v>
      </c>
      <c r="K33" s="14">
        <v>32</v>
      </c>
      <c r="L33" s="2"/>
      <c r="M33" s="13">
        <v>9.390954022212656</v>
      </c>
      <c r="N33" s="14">
        <v>40</v>
      </c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 t="s">
        <v>35</v>
      </c>
      <c r="AA33" s="3" t="s">
        <v>45</v>
      </c>
      <c r="AB33" s="3"/>
      <c r="AC33" s="2"/>
      <c r="AD33" s="13">
        <f t="shared" si="0"/>
        <v>110.36216779526941</v>
      </c>
    </row>
    <row r="34" spans="1:30" ht="12" customHeight="1">
      <c r="A34" s="12" t="s">
        <v>49</v>
      </c>
      <c r="B34" s="3">
        <v>5</v>
      </c>
      <c r="C34" s="13"/>
      <c r="D34" s="13">
        <v>9.739184917595566</v>
      </c>
      <c r="E34" s="14">
        <v>43</v>
      </c>
      <c r="F34" s="2"/>
      <c r="G34" s="13">
        <v>8.666706809734256</v>
      </c>
      <c r="H34" s="14">
        <v>41</v>
      </c>
      <c r="I34" s="2"/>
      <c r="J34" s="13">
        <v>8.627868463735684</v>
      </c>
      <c r="K34" s="14">
        <v>42</v>
      </c>
      <c r="L34" s="2"/>
      <c r="M34" s="13">
        <v>9.011253397021836</v>
      </c>
      <c r="N34" s="14">
        <v>41</v>
      </c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 t="s">
        <v>45</v>
      </c>
      <c r="AB34" s="3" t="s">
        <v>50</v>
      </c>
      <c r="AC34" s="2"/>
      <c r="AD34" s="13">
        <f t="shared" si="0"/>
        <v>105.89993914308351</v>
      </c>
    </row>
    <row r="35" spans="1:30" ht="12" customHeight="1">
      <c r="A35" s="12" t="s">
        <v>51</v>
      </c>
      <c r="B35" s="3">
        <v>8</v>
      </c>
      <c r="C35" s="13"/>
      <c r="D35" s="13">
        <v>9.817305548537657</v>
      </c>
      <c r="E35" s="14">
        <v>42</v>
      </c>
      <c r="F35" s="2"/>
      <c r="G35" s="13">
        <v>7.830424215375639</v>
      </c>
      <c r="H35" s="14">
        <v>45</v>
      </c>
      <c r="I35" s="2"/>
      <c r="J35" s="13">
        <v>9.243796244393785</v>
      </c>
      <c r="K35" s="14">
        <v>38</v>
      </c>
      <c r="L35" s="2"/>
      <c r="M35" s="13">
        <v>8.963842002769027</v>
      </c>
      <c r="N35" s="14">
        <v>42</v>
      </c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 t="s">
        <v>45</v>
      </c>
      <c r="AB35" s="3" t="s">
        <v>50</v>
      </c>
      <c r="AC35" s="2"/>
      <c r="AD35" s="13">
        <f t="shared" si="0"/>
        <v>105.34276207294135</v>
      </c>
    </row>
    <row r="36" spans="1:30" ht="12" customHeight="1">
      <c r="A36" s="12" t="s">
        <v>52</v>
      </c>
      <c r="B36" s="3">
        <v>4</v>
      </c>
      <c r="C36" s="13"/>
      <c r="D36" s="13">
        <v>10.194380298222288</v>
      </c>
      <c r="E36" s="14">
        <v>40</v>
      </c>
      <c r="F36" s="2"/>
      <c r="G36" s="13">
        <v>8.004148729815812</v>
      </c>
      <c r="H36" s="14">
        <v>43</v>
      </c>
      <c r="I36" s="2"/>
      <c r="J36" s="13">
        <v>8.63212836418236</v>
      </c>
      <c r="K36" s="14">
        <v>41</v>
      </c>
      <c r="L36" s="2"/>
      <c r="M36" s="13">
        <v>8.943552464073488</v>
      </c>
      <c r="N36" s="14">
        <v>43</v>
      </c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 t="s">
        <v>45</v>
      </c>
      <c r="AB36" s="3" t="s">
        <v>50</v>
      </c>
      <c r="AC36" s="2"/>
      <c r="AD36" s="13">
        <f t="shared" si="0"/>
        <v>105.10432011393385</v>
      </c>
    </row>
    <row r="37" spans="1:30" ht="12" customHeight="1">
      <c r="A37" s="12" t="s">
        <v>53</v>
      </c>
      <c r="B37" s="3">
        <v>9</v>
      </c>
      <c r="C37" s="13"/>
      <c r="D37" s="13">
        <v>9.486637500293547</v>
      </c>
      <c r="E37" s="14">
        <v>44</v>
      </c>
      <c r="F37" s="2"/>
      <c r="G37" s="13">
        <v>8.826616209051801</v>
      </c>
      <c r="H37" s="14">
        <v>39</v>
      </c>
      <c r="I37" s="2"/>
      <c r="J37" s="13">
        <v>7.214390980364694</v>
      </c>
      <c r="K37" s="14">
        <v>45</v>
      </c>
      <c r="L37" s="2"/>
      <c r="M37" s="13">
        <v>8.50921489657001</v>
      </c>
      <c r="N37" s="14">
        <v>44</v>
      </c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 t="s">
        <v>50</v>
      </c>
      <c r="AC37" s="2"/>
      <c r="AD37" s="13">
        <f>M37/8.50921489657001*100</f>
        <v>100</v>
      </c>
    </row>
    <row r="38" spans="1:30" ht="12" customHeight="1">
      <c r="A38" s="12" t="s">
        <v>54</v>
      </c>
      <c r="B38" s="3">
        <v>6</v>
      </c>
      <c r="C38" s="13"/>
      <c r="D38" s="13">
        <v>9.170442554653931</v>
      </c>
      <c r="E38" s="14">
        <v>45</v>
      </c>
      <c r="F38" s="2"/>
      <c r="G38" s="13">
        <v>7.936379026167464</v>
      </c>
      <c r="H38" s="14">
        <v>44</v>
      </c>
      <c r="I38" s="2"/>
      <c r="J38" s="13">
        <v>8.35578349188824</v>
      </c>
      <c r="K38" s="14">
        <v>44</v>
      </c>
      <c r="L38" s="2"/>
      <c r="M38" s="13">
        <v>8.487535024236543</v>
      </c>
      <c r="N38" s="14">
        <v>45</v>
      </c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 t="s">
        <v>50</v>
      </c>
      <c r="AC38" s="2"/>
      <c r="AD38" s="13">
        <f>M38/8.50921489657001*100</f>
        <v>99.7452188880292</v>
      </c>
    </row>
    <row r="39" spans="1:30" ht="12" customHeight="1">
      <c r="A39" s="15"/>
      <c r="B39" s="3"/>
      <c r="C39" s="13"/>
      <c r="D39" s="13"/>
      <c r="E39" s="14"/>
      <c r="F39" s="2"/>
      <c r="G39" s="13"/>
      <c r="H39" s="14"/>
      <c r="I39" s="2"/>
      <c r="J39" s="13"/>
      <c r="K39" s="14"/>
      <c r="L39" s="2"/>
      <c r="M39" s="13"/>
      <c r="N39" s="14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2"/>
      <c r="AD39" s="13"/>
    </row>
    <row r="40" spans="1:30" ht="12" customHeight="1">
      <c r="A40" s="15" t="s">
        <v>55</v>
      </c>
      <c r="B40" s="3"/>
      <c r="C40" s="13"/>
      <c r="D40" s="13"/>
      <c r="E40" s="14"/>
      <c r="F40" s="2"/>
      <c r="G40" s="13"/>
      <c r="H40" s="14"/>
      <c r="I40" s="2"/>
      <c r="J40" s="13"/>
      <c r="K40" s="14"/>
      <c r="L40" s="2"/>
      <c r="M40" s="13"/>
      <c r="N40" s="14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2"/>
      <c r="AD40" s="13"/>
    </row>
    <row r="41" spans="1:30" ht="12" customHeight="1">
      <c r="A41" s="12" t="s">
        <v>56</v>
      </c>
      <c r="B41" s="3">
        <v>8</v>
      </c>
      <c r="C41" s="13"/>
      <c r="D41" s="13">
        <v>12.666393740141427</v>
      </c>
      <c r="E41" s="14">
        <v>4</v>
      </c>
      <c r="F41" s="2"/>
      <c r="G41" s="13">
        <v>9.988589519248235</v>
      </c>
      <c r="H41" s="14">
        <v>10</v>
      </c>
      <c r="I41" s="2"/>
      <c r="J41" s="13">
        <v>10.851664535690407</v>
      </c>
      <c r="K41" s="14">
        <v>3</v>
      </c>
      <c r="L41" s="2"/>
      <c r="M41" s="13">
        <v>11.168882598360023</v>
      </c>
      <c r="N41" s="14">
        <v>2</v>
      </c>
      <c r="O41" s="2"/>
      <c r="P41" s="3" t="s">
        <v>10</v>
      </c>
      <c r="Q41" s="3" t="s">
        <v>12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2"/>
      <c r="AD41" s="13">
        <f>M41/8.50921489657001*100</f>
        <v>131.2563231052268</v>
      </c>
    </row>
    <row r="42" spans="1:30" ht="12" customHeight="1">
      <c r="A42" s="12" t="s">
        <v>57</v>
      </c>
      <c r="B42" s="3">
        <v>9</v>
      </c>
      <c r="C42" s="13"/>
      <c r="D42" s="13">
        <v>12.489901342603524</v>
      </c>
      <c r="E42" s="14">
        <v>6</v>
      </c>
      <c r="F42" s="2"/>
      <c r="G42" s="13">
        <v>9.94891160844474</v>
      </c>
      <c r="H42" s="14">
        <v>11</v>
      </c>
      <c r="I42" s="2"/>
      <c r="J42" s="13">
        <v>10.89896039496898</v>
      </c>
      <c r="K42" s="14">
        <v>2</v>
      </c>
      <c r="L42" s="2"/>
      <c r="M42" s="13">
        <v>11.11259111533908</v>
      </c>
      <c r="N42" s="14">
        <v>3</v>
      </c>
      <c r="O42" s="2"/>
      <c r="P42" s="3" t="s">
        <v>10</v>
      </c>
      <c r="Q42" s="3" t="s">
        <v>12</v>
      </c>
      <c r="R42" s="3" t="s">
        <v>13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2"/>
      <c r="AD42" s="13">
        <f aca="true" t="shared" si="1" ref="AD42:AD52">M42/8.50921489657001*100</f>
        <v>130.59478753813667</v>
      </c>
    </row>
    <row r="43" spans="1:30" ht="12" customHeight="1">
      <c r="A43" s="12" t="s">
        <v>58</v>
      </c>
      <c r="B43" s="3">
        <v>8</v>
      </c>
      <c r="C43" s="13"/>
      <c r="D43" s="13">
        <v>12.392086377910616</v>
      </c>
      <c r="E43" s="14">
        <v>8</v>
      </c>
      <c r="F43" s="2"/>
      <c r="G43" s="13">
        <v>9.77985494138628</v>
      </c>
      <c r="H43" s="14">
        <v>16</v>
      </c>
      <c r="I43" s="2"/>
      <c r="J43" s="13">
        <v>10.071035619953378</v>
      </c>
      <c r="K43" s="14">
        <v>16</v>
      </c>
      <c r="L43" s="2"/>
      <c r="M43" s="13">
        <v>10.74765897975009</v>
      </c>
      <c r="N43" s="14">
        <v>8</v>
      </c>
      <c r="O43" s="2"/>
      <c r="P43" s="3"/>
      <c r="Q43" s="3" t="s">
        <v>12</v>
      </c>
      <c r="R43" s="3" t="s">
        <v>13</v>
      </c>
      <c r="S43" s="3" t="s">
        <v>15</v>
      </c>
      <c r="T43" s="3" t="s">
        <v>17</v>
      </c>
      <c r="U43" s="3" t="s">
        <v>19</v>
      </c>
      <c r="V43" s="3" t="s">
        <v>21</v>
      </c>
      <c r="W43" s="3"/>
      <c r="X43" s="3"/>
      <c r="Y43" s="3"/>
      <c r="Z43" s="3"/>
      <c r="AA43" s="3"/>
      <c r="AB43" s="3"/>
      <c r="AC43" s="2"/>
      <c r="AD43" s="13">
        <f t="shared" si="1"/>
        <v>126.30611766641806</v>
      </c>
    </row>
    <row r="44" spans="1:30" ht="12" customHeight="1">
      <c r="A44" s="12" t="s">
        <v>59</v>
      </c>
      <c r="B44" s="3">
        <v>9</v>
      </c>
      <c r="C44" s="13"/>
      <c r="D44" s="13">
        <v>12.205908535664728</v>
      </c>
      <c r="E44" s="14">
        <v>12</v>
      </c>
      <c r="F44" s="2"/>
      <c r="G44" s="13">
        <v>9.765965326211361</v>
      </c>
      <c r="H44" s="14">
        <v>17</v>
      </c>
      <c r="I44" s="2"/>
      <c r="J44" s="13">
        <v>9.854790627453431</v>
      </c>
      <c r="K44" s="14">
        <v>23</v>
      </c>
      <c r="L44" s="2"/>
      <c r="M44" s="13">
        <v>10.608888163109839</v>
      </c>
      <c r="N44" s="14">
        <v>11</v>
      </c>
      <c r="O44" s="2"/>
      <c r="P44" s="3"/>
      <c r="Q44" s="3" t="s">
        <v>12</v>
      </c>
      <c r="R44" s="3" t="s">
        <v>13</v>
      </c>
      <c r="S44" s="3" t="s">
        <v>15</v>
      </c>
      <c r="T44" s="3" t="s">
        <v>17</v>
      </c>
      <c r="U44" s="3" t="s">
        <v>19</v>
      </c>
      <c r="V44" s="3" t="s">
        <v>21</v>
      </c>
      <c r="W44" s="3" t="s">
        <v>24</v>
      </c>
      <c r="X44" s="3"/>
      <c r="Y44" s="3"/>
      <c r="Z44" s="3"/>
      <c r="AA44" s="3"/>
      <c r="AB44" s="3"/>
      <c r="AC44" s="2"/>
      <c r="AD44" s="13">
        <f t="shared" si="1"/>
        <v>124.67528781516835</v>
      </c>
    </row>
    <row r="45" spans="1:30" ht="12" customHeight="1">
      <c r="A45" s="12" t="s">
        <v>60</v>
      </c>
      <c r="B45" s="3">
        <v>8</v>
      </c>
      <c r="C45" s="13"/>
      <c r="D45" s="13">
        <v>12.156464201888141</v>
      </c>
      <c r="E45" s="14">
        <v>14</v>
      </c>
      <c r="F45" s="2"/>
      <c r="G45" s="13">
        <v>9.267857563277047</v>
      </c>
      <c r="H45" s="14">
        <v>26</v>
      </c>
      <c r="I45" s="2"/>
      <c r="J45" s="13">
        <v>10.104567412308498</v>
      </c>
      <c r="K45" s="14">
        <v>13</v>
      </c>
      <c r="L45" s="2"/>
      <c r="M45" s="13">
        <v>10.509629725824562</v>
      </c>
      <c r="N45" s="14">
        <v>15</v>
      </c>
      <c r="O45" s="2"/>
      <c r="P45" s="3"/>
      <c r="Q45" s="3" t="s">
        <v>12</v>
      </c>
      <c r="R45" s="3" t="s">
        <v>13</v>
      </c>
      <c r="S45" s="3" t="s">
        <v>15</v>
      </c>
      <c r="T45" s="3" t="s">
        <v>17</v>
      </c>
      <c r="U45" s="3" t="s">
        <v>19</v>
      </c>
      <c r="V45" s="3" t="s">
        <v>21</v>
      </c>
      <c r="W45" s="3" t="s">
        <v>24</v>
      </c>
      <c r="X45" s="3"/>
      <c r="Y45" s="3"/>
      <c r="Z45" s="3"/>
      <c r="AA45" s="3"/>
      <c r="AB45" s="3"/>
      <c r="AC45" s="2"/>
      <c r="AD45" s="13">
        <f t="shared" si="1"/>
        <v>123.50880608340145</v>
      </c>
    </row>
    <row r="46" spans="1:30" ht="12" customHeight="1">
      <c r="A46" s="12" t="s">
        <v>61</v>
      </c>
      <c r="B46" s="3">
        <v>8</v>
      </c>
      <c r="C46" s="13"/>
      <c r="D46" s="13">
        <v>11.225587545155602</v>
      </c>
      <c r="E46" s="14">
        <v>30</v>
      </c>
      <c r="F46" s="2"/>
      <c r="G46" s="13">
        <v>9.90497346305371</v>
      </c>
      <c r="H46" s="14">
        <v>12</v>
      </c>
      <c r="I46" s="2"/>
      <c r="J46" s="13">
        <v>10.109809716061847</v>
      </c>
      <c r="K46" s="14">
        <v>12</v>
      </c>
      <c r="L46" s="2"/>
      <c r="M46" s="13">
        <v>10.413456908090385</v>
      </c>
      <c r="N46" s="14">
        <v>19</v>
      </c>
      <c r="O46" s="2"/>
      <c r="P46" s="3"/>
      <c r="Q46" s="3" t="s">
        <v>12</v>
      </c>
      <c r="R46" s="3" t="s">
        <v>13</v>
      </c>
      <c r="S46" s="3" t="s">
        <v>15</v>
      </c>
      <c r="T46" s="3" t="s">
        <v>17</v>
      </c>
      <c r="U46" s="3" t="s">
        <v>19</v>
      </c>
      <c r="V46" s="3" t="s">
        <v>21</v>
      </c>
      <c r="W46" s="3" t="s">
        <v>24</v>
      </c>
      <c r="X46" s="3" t="s">
        <v>28</v>
      </c>
      <c r="Y46" s="3"/>
      <c r="Z46" s="3"/>
      <c r="AA46" s="3"/>
      <c r="AB46" s="3"/>
      <c r="AC46" s="2"/>
      <c r="AD46" s="13">
        <f t="shared" si="1"/>
        <v>122.37858644618271</v>
      </c>
    </row>
    <row r="47" spans="1:30" ht="12" customHeight="1">
      <c r="A47" s="12" t="s">
        <v>62</v>
      </c>
      <c r="B47" s="3">
        <v>6</v>
      </c>
      <c r="C47" s="13"/>
      <c r="D47" s="13">
        <v>12.094566500305108</v>
      </c>
      <c r="E47" s="14">
        <v>17</v>
      </c>
      <c r="F47" s="2"/>
      <c r="G47" s="13">
        <v>9.457578978738203</v>
      </c>
      <c r="H47" s="14">
        <v>20</v>
      </c>
      <c r="I47" s="2"/>
      <c r="J47" s="13">
        <v>9.679416721891478</v>
      </c>
      <c r="K47" s="14">
        <v>27</v>
      </c>
      <c r="L47" s="2"/>
      <c r="M47" s="13">
        <v>10.41052073364493</v>
      </c>
      <c r="N47" s="14">
        <v>20</v>
      </c>
      <c r="O47" s="2"/>
      <c r="P47" s="3"/>
      <c r="Q47" s="3" t="s">
        <v>12</v>
      </c>
      <c r="R47" s="3" t="s">
        <v>13</v>
      </c>
      <c r="S47" s="3" t="s">
        <v>15</v>
      </c>
      <c r="T47" s="3" t="s">
        <v>17</v>
      </c>
      <c r="U47" s="3" t="s">
        <v>19</v>
      </c>
      <c r="V47" s="3" t="s">
        <v>21</v>
      </c>
      <c r="W47" s="3" t="s">
        <v>24</v>
      </c>
      <c r="X47" s="3" t="s">
        <v>28</v>
      </c>
      <c r="Y47" s="3"/>
      <c r="Z47" s="3"/>
      <c r="AA47" s="3"/>
      <c r="AB47" s="3"/>
      <c r="AC47" s="2"/>
      <c r="AD47" s="13">
        <f t="shared" si="1"/>
        <v>122.34408062536204</v>
      </c>
    </row>
    <row r="48" spans="1:30" ht="12" customHeight="1">
      <c r="A48" s="12" t="s">
        <v>63</v>
      </c>
      <c r="B48" s="3">
        <v>8</v>
      </c>
      <c r="C48" s="13"/>
      <c r="D48" s="13">
        <v>11.017059638863593</v>
      </c>
      <c r="E48" s="14">
        <v>34</v>
      </c>
      <c r="F48" s="2"/>
      <c r="G48" s="13">
        <v>10.389901534391297</v>
      </c>
      <c r="H48" s="14">
        <v>2</v>
      </c>
      <c r="I48" s="2"/>
      <c r="J48" s="13">
        <v>9.290903540246124</v>
      </c>
      <c r="K48" s="14">
        <v>36</v>
      </c>
      <c r="L48" s="2"/>
      <c r="M48" s="13">
        <v>10.232621571167003</v>
      </c>
      <c r="N48" s="14">
        <v>23</v>
      </c>
      <c r="O48" s="2"/>
      <c r="P48" s="3"/>
      <c r="Q48" s="3"/>
      <c r="R48" s="3"/>
      <c r="S48" s="3" t="s">
        <v>15</v>
      </c>
      <c r="T48" s="3" t="s">
        <v>17</v>
      </c>
      <c r="U48" s="3" t="s">
        <v>19</v>
      </c>
      <c r="V48" s="3" t="s">
        <v>21</v>
      </c>
      <c r="W48" s="3" t="s">
        <v>24</v>
      </c>
      <c r="X48" s="3" t="s">
        <v>28</v>
      </c>
      <c r="Y48" s="3" t="s">
        <v>32</v>
      </c>
      <c r="Z48" s="3"/>
      <c r="AA48" s="3"/>
      <c r="AB48" s="3"/>
      <c r="AC48" s="2"/>
      <c r="AD48" s="13">
        <f t="shared" si="1"/>
        <v>120.25341580328033</v>
      </c>
    </row>
    <row r="49" spans="1:30" ht="12" customHeight="1">
      <c r="A49" s="12" t="s">
        <v>64</v>
      </c>
      <c r="B49" s="3">
        <v>9</v>
      </c>
      <c r="C49" s="13"/>
      <c r="D49" s="13">
        <v>12.127905993517807</v>
      </c>
      <c r="E49" s="14">
        <v>15</v>
      </c>
      <c r="F49" s="2"/>
      <c r="G49" s="13">
        <v>9.01429321123194</v>
      </c>
      <c r="H49" s="14">
        <v>33</v>
      </c>
      <c r="I49" s="2"/>
      <c r="J49" s="13">
        <v>9.52178875764276</v>
      </c>
      <c r="K49" s="14">
        <v>30</v>
      </c>
      <c r="L49" s="2"/>
      <c r="M49" s="13">
        <v>10.221329320797503</v>
      </c>
      <c r="N49" s="14">
        <v>24</v>
      </c>
      <c r="O49" s="2"/>
      <c r="P49" s="3"/>
      <c r="Q49" s="3"/>
      <c r="R49" s="3"/>
      <c r="S49" s="3" t="s">
        <v>15</v>
      </c>
      <c r="T49" s="3" t="s">
        <v>17</v>
      </c>
      <c r="U49" s="3" t="s">
        <v>19</v>
      </c>
      <c r="V49" s="3" t="s">
        <v>21</v>
      </c>
      <c r="W49" s="3" t="s">
        <v>24</v>
      </c>
      <c r="X49" s="3" t="s">
        <v>28</v>
      </c>
      <c r="Y49" s="3" t="s">
        <v>32</v>
      </c>
      <c r="Z49" s="3"/>
      <c r="AA49" s="3"/>
      <c r="AB49" s="3"/>
      <c r="AC49" s="2"/>
      <c r="AD49" s="13">
        <f t="shared" si="1"/>
        <v>120.12070966638335</v>
      </c>
    </row>
    <row r="50" spans="1:30" ht="12" customHeight="1">
      <c r="A50" s="12" t="s">
        <v>65</v>
      </c>
      <c r="B50" s="3">
        <v>9</v>
      </c>
      <c r="C50" s="13"/>
      <c r="D50" s="13">
        <v>11.291678500703973</v>
      </c>
      <c r="E50" s="14">
        <v>25</v>
      </c>
      <c r="F50" s="2"/>
      <c r="G50" s="13">
        <v>9.446187713788959</v>
      </c>
      <c r="H50" s="14">
        <v>21</v>
      </c>
      <c r="I50" s="2"/>
      <c r="J50" s="13">
        <v>9.901322452331426</v>
      </c>
      <c r="K50" s="14">
        <v>21</v>
      </c>
      <c r="L50" s="2"/>
      <c r="M50" s="13">
        <v>10.213062888941453</v>
      </c>
      <c r="N50" s="14">
        <v>25</v>
      </c>
      <c r="O50" s="2"/>
      <c r="P50" s="3"/>
      <c r="Q50" s="3"/>
      <c r="R50" s="3"/>
      <c r="S50" s="3" t="s">
        <v>15</v>
      </c>
      <c r="T50" s="3" t="s">
        <v>17</v>
      </c>
      <c r="U50" s="3" t="s">
        <v>19</v>
      </c>
      <c r="V50" s="3" t="s">
        <v>21</v>
      </c>
      <c r="W50" s="3" t="s">
        <v>24</v>
      </c>
      <c r="X50" s="3" t="s">
        <v>28</v>
      </c>
      <c r="Y50" s="3" t="s">
        <v>32</v>
      </c>
      <c r="Z50" s="3" t="s">
        <v>35</v>
      </c>
      <c r="AA50" s="3"/>
      <c r="AB50" s="3"/>
      <c r="AC50" s="2"/>
      <c r="AD50" s="13">
        <f t="shared" si="1"/>
        <v>120.02356284430246</v>
      </c>
    </row>
    <row r="51" spans="1:30" ht="12" customHeight="1">
      <c r="A51" s="12" t="s">
        <v>66</v>
      </c>
      <c r="B51" s="3">
        <v>6</v>
      </c>
      <c r="C51" s="13"/>
      <c r="D51" s="13">
        <v>11.261646093075605</v>
      </c>
      <c r="E51" s="14">
        <v>28</v>
      </c>
      <c r="F51" s="2"/>
      <c r="G51" s="13">
        <v>9.126670592572491</v>
      </c>
      <c r="H51" s="14">
        <v>30</v>
      </c>
      <c r="I51" s="2"/>
      <c r="J51" s="13">
        <v>9.871761955443262</v>
      </c>
      <c r="K51" s="14">
        <v>22</v>
      </c>
      <c r="L51" s="2"/>
      <c r="M51" s="13">
        <v>10.086692880363787</v>
      </c>
      <c r="N51" s="14">
        <v>30</v>
      </c>
      <c r="O51" s="2"/>
      <c r="P51" s="3"/>
      <c r="Q51" s="3"/>
      <c r="R51" s="3"/>
      <c r="S51" s="3"/>
      <c r="T51" s="3"/>
      <c r="U51" s="3" t="s">
        <v>19</v>
      </c>
      <c r="V51" s="3" t="s">
        <v>21</v>
      </c>
      <c r="W51" s="3" t="s">
        <v>24</v>
      </c>
      <c r="X51" s="3" t="s">
        <v>28</v>
      </c>
      <c r="Y51" s="3" t="s">
        <v>32</v>
      </c>
      <c r="Z51" s="3" t="s">
        <v>35</v>
      </c>
      <c r="AA51" s="3"/>
      <c r="AB51" s="3"/>
      <c r="AC51" s="2"/>
      <c r="AD51" s="13">
        <f t="shared" si="1"/>
        <v>118.53846686172712</v>
      </c>
    </row>
    <row r="52" spans="1:30" ht="12" customHeight="1">
      <c r="A52" s="12" t="s">
        <v>67</v>
      </c>
      <c r="B52" s="3">
        <v>7</v>
      </c>
      <c r="C52" s="13"/>
      <c r="D52" s="13">
        <v>11.07307115670606</v>
      </c>
      <c r="E52" s="14">
        <v>32</v>
      </c>
      <c r="F52" s="2"/>
      <c r="G52" s="13">
        <v>9.133790290105429</v>
      </c>
      <c r="H52" s="14">
        <v>29</v>
      </c>
      <c r="I52" s="2"/>
      <c r="J52" s="13">
        <v>9.910931242990298</v>
      </c>
      <c r="K52" s="14">
        <v>20</v>
      </c>
      <c r="L52" s="2"/>
      <c r="M52" s="13">
        <v>10.03926422993393</v>
      </c>
      <c r="N52" s="14">
        <v>31</v>
      </c>
      <c r="O52" s="2"/>
      <c r="P52" s="3"/>
      <c r="Q52" s="3"/>
      <c r="R52" s="3"/>
      <c r="S52" s="3"/>
      <c r="T52" s="3"/>
      <c r="U52" s="3" t="s">
        <v>19</v>
      </c>
      <c r="V52" s="3" t="s">
        <v>21</v>
      </c>
      <c r="W52" s="3" t="s">
        <v>24</v>
      </c>
      <c r="X52" s="3" t="s">
        <v>28</v>
      </c>
      <c r="Y52" s="3" t="s">
        <v>32</v>
      </c>
      <c r="Z52" s="3" t="s">
        <v>35</v>
      </c>
      <c r="AA52" s="3"/>
      <c r="AB52" s="3"/>
      <c r="AC52" s="2"/>
      <c r="AD52" s="13">
        <f t="shared" si="1"/>
        <v>117.98108699758743</v>
      </c>
    </row>
    <row r="53" spans="1:30" ht="12" customHeight="1">
      <c r="A53" s="1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2"/>
      <c r="AD53" s="2"/>
    </row>
    <row r="54" spans="1:30" ht="12" customHeight="1">
      <c r="A54" s="16" t="s">
        <v>68</v>
      </c>
      <c r="B54" s="2"/>
      <c r="C54" s="2"/>
      <c r="D54" s="17">
        <v>11.465605032083557</v>
      </c>
      <c r="E54" s="18"/>
      <c r="F54" s="2"/>
      <c r="G54" s="17">
        <v>9.379487661295114</v>
      </c>
      <c r="H54" s="18"/>
      <c r="I54" s="2"/>
      <c r="J54" s="17">
        <v>9.730478483281246</v>
      </c>
      <c r="K54" s="18"/>
      <c r="L54" s="2"/>
      <c r="M54" s="17">
        <v>10.191857058886637</v>
      </c>
      <c r="N54" s="18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"/>
      <c r="AD54" s="2"/>
    </row>
    <row r="55" spans="1:30" ht="12" customHeight="1">
      <c r="A55" s="16" t="s">
        <v>69</v>
      </c>
      <c r="B55" s="2"/>
      <c r="C55" s="2"/>
      <c r="D55" s="19">
        <v>9.095344134185963</v>
      </c>
      <c r="E55" s="19"/>
      <c r="F55" s="13"/>
      <c r="G55" s="19">
        <v>8.142637895700215</v>
      </c>
      <c r="H55" s="19"/>
      <c r="I55" s="13"/>
      <c r="J55" s="19">
        <v>9.243191019032414</v>
      </c>
      <c r="K55" s="19"/>
      <c r="L55" s="13"/>
      <c r="M55" s="19">
        <v>6.811629604776429</v>
      </c>
      <c r="N55" s="19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"/>
      <c r="AD55" s="2"/>
    </row>
    <row r="56" spans="1:30" ht="12" customHeight="1">
      <c r="A56" s="16" t="s">
        <v>70</v>
      </c>
      <c r="B56" s="2"/>
      <c r="C56" s="2"/>
      <c r="D56" s="17">
        <v>1.2389958269925787</v>
      </c>
      <c r="E56" s="18"/>
      <c r="F56" s="2"/>
      <c r="G56" s="17">
        <v>0.9073983166566902</v>
      </c>
      <c r="H56" s="18"/>
      <c r="I56" s="2"/>
      <c r="J56" s="17">
        <v>1.0685869241982768</v>
      </c>
      <c r="K56" s="18"/>
      <c r="L56" s="2"/>
      <c r="M56" s="17">
        <v>0.8248179034365449</v>
      </c>
      <c r="N56" s="18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2"/>
      <c r="AD56" s="2"/>
    </row>
    <row r="57" spans="1:30" ht="12" customHeight="1" thickBo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0"/>
      <c r="AD57" s="20"/>
    </row>
    <row r="58" spans="1:30" ht="12" customHeight="1" thickTop="1">
      <c r="A58" s="2" t="s">
        <v>71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2"/>
      <c r="AD58" s="2"/>
    </row>
    <row r="59" spans="1:30" ht="12" customHeight="1">
      <c r="A59" s="2" t="s">
        <v>72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2"/>
      <c r="AD59" s="2"/>
    </row>
    <row r="60" spans="1:30" ht="12" customHeight="1">
      <c r="A60" s="2" t="s">
        <v>73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2"/>
      <c r="AD60" s="2"/>
    </row>
  </sheetData>
  <sheetProtection/>
  <mergeCells count="21">
    <mergeCell ref="D56:E56"/>
    <mergeCell ref="G56:H56"/>
    <mergeCell ref="J56:K56"/>
    <mergeCell ref="M56:N56"/>
    <mergeCell ref="D4:N4"/>
    <mergeCell ref="D54:E54"/>
    <mergeCell ref="G54:H54"/>
    <mergeCell ref="J54:K54"/>
    <mergeCell ref="M54:N54"/>
    <mergeCell ref="D55:E55"/>
    <mergeCell ref="G55:H55"/>
    <mergeCell ref="J55:K55"/>
    <mergeCell ref="M55:N55"/>
    <mergeCell ref="D2:E2"/>
    <mergeCell ref="G2:H2"/>
    <mergeCell ref="J2:K2"/>
    <mergeCell ref="M2:N2"/>
    <mergeCell ref="D3:E3"/>
    <mergeCell ref="G3:H3"/>
    <mergeCell ref="J3:K3"/>
    <mergeCell ref="M3:N3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2011-11-29T23:21:44Z</dcterms:created>
  <dcterms:modified xsi:type="dcterms:W3CDTF">2011-11-29T23:24:01Z</dcterms:modified>
  <cp:category/>
  <cp:version/>
  <cp:contentType/>
  <cp:contentStatus/>
</cp:coreProperties>
</file>