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320" windowHeight="15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<sst xmlns="http://schemas.openxmlformats.org/spreadsheetml/2006/main" count="140" uniqueCount="49">
  <si>
    <t>Yield</t>
  </si>
  <si>
    <t>Average</t>
  </si>
  <si>
    <t>FD</t>
  </si>
  <si>
    <t>Dry t/a</t>
  </si>
  <si>
    <t>Released Varieties</t>
  </si>
  <si>
    <t>Impalo</t>
  </si>
  <si>
    <t>A</t>
  </si>
  <si>
    <t>Highline</t>
  </si>
  <si>
    <t>Royal 10</t>
  </si>
  <si>
    <t>59N49</t>
  </si>
  <si>
    <t>El Camino 1010</t>
  </si>
  <si>
    <t>B</t>
  </si>
  <si>
    <t>C</t>
  </si>
  <si>
    <t>WL 625 HQ</t>
  </si>
  <si>
    <t>D</t>
  </si>
  <si>
    <t>CW 909</t>
  </si>
  <si>
    <t>E</t>
  </si>
  <si>
    <t>El Camino 999</t>
  </si>
  <si>
    <t>HB8900 (91T403)</t>
  </si>
  <si>
    <t>El Camino 888</t>
  </si>
  <si>
    <t>El Camino 999 M/L</t>
  </si>
  <si>
    <t>Max Royal</t>
  </si>
  <si>
    <t>AL999</t>
  </si>
  <si>
    <t>F</t>
  </si>
  <si>
    <t>TriplePlay</t>
  </si>
  <si>
    <t>CUF101</t>
  </si>
  <si>
    <t>Belleza Verde</t>
  </si>
  <si>
    <t>Experimental Varieties</t>
  </si>
  <si>
    <t>CW 20046</t>
  </si>
  <si>
    <t>DS593</t>
  </si>
  <si>
    <t>ADF 05801</t>
  </si>
  <si>
    <t>UC-409</t>
  </si>
  <si>
    <t>SW9434</t>
  </si>
  <si>
    <t>DS594</t>
  </si>
  <si>
    <t>CW19062</t>
  </si>
  <si>
    <t>IVM5</t>
  </si>
  <si>
    <t>DS595</t>
  </si>
  <si>
    <t>101T409</t>
  </si>
  <si>
    <t>UC-410</t>
  </si>
  <si>
    <t>MEAN</t>
  </si>
  <si>
    <t>CV</t>
  </si>
  <si>
    <t>LSD (0.1)</t>
  </si>
  <si>
    <t>Trial planted at 25 lb/acre viable seed in Imperial clay loam soil at the UC Desert Research and Extension Center, Holtville, CA.</t>
  </si>
  <si>
    <t>Entries followed by the same letter are not significantly different at the 10% probability level according to Fisher's (protected) LSD.</t>
  </si>
  <si>
    <t>FD = Fall Dormancy reported by seed companies.</t>
  </si>
  <si>
    <t>% of</t>
  </si>
  <si>
    <t>%</t>
  </si>
  <si>
    <t>TABLE 12. 2006-2007 YIELDS, UC IMPERIAL VALLEY ALFALFA CULTIVAR TRIAL.  TRIAL PLANTED 11/30/05</t>
  </si>
  <si>
    <t>Saltana(SW9332)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</si>
</sst>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(* 0\)"/>
    <numFmt numFmtId="165" formatCode="0.0"/>
  </numFmts>
  <fonts count="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165" fontId="1" fillId="0" borderId="0" xfId="0" applyNumberFormat="1" applyFont="1" applyAlignment="1">
      <alignment/>
    </xf>
    <xf numFmtId="165" fontId="1" fillId="0" borderId="1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65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"/>
  <sheetViews>
    <sheetView tabSelected="1" workbookViewId="0" topLeftCell="A1">
      <selection activeCell="A20" sqref="A20:T20"/>
    </sheetView>
  </sheetViews>
  <sheetFormatPr defaultColWidth="9.140625" defaultRowHeight="12.75"/>
  <cols>
    <col min="1" max="1" width="18.7109375" style="0" customWidth="1"/>
    <col min="2" max="2" width="4.7109375" style="0" customWidth="1"/>
    <col min="3" max="3" width="1.7109375" style="0" customWidth="1"/>
    <col min="4" max="4" width="5.7109375" style="0" customWidth="1"/>
    <col min="5" max="5" width="5.140625" style="0" customWidth="1"/>
    <col min="6" max="6" width="1.7109375" style="0" customWidth="1"/>
    <col min="7" max="7" width="5.7109375" style="0" customWidth="1"/>
    <col min="8" max="8" width="5.140625" style="0" customWidth="1"/>
    <col min="9" max="9" width="1.7109375" style="0" customWidth="1"/>
    <col min="10" max="10" width="5.7109375" style="0" customWidth="1"/>
    <col min="11" max="11" width="5.140625" style="0" customWidth="1"/>
    <col min="12" max="12" width="1.7109375" style="0" customWidth="1"/>
    <col min="13" max="18" width="2.00390625" style="13" customWidth="1"/>
    <col min="19" max="19" width="1.7109375" style="0" customWidth="1"/>
    <col min="20" max="20" width="8.140625" style="0" customWidth="1"/>
    <col min="21" max="21" width="10.00390625" style="0" customWidth="1"/>
  </cols>
  <sheetData>
    <row r="1" spans="1:20" ht="12" customHeight="1" thickBot="1">
      <c r="A1" s="18" t="s">
        <v>47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2"/>
      <c r="S1" s="1"/>
      <c r="T1" s="1"/>
    </row>
    <row r="2" spans="1:20" ht="12" customHeight="1" thickTop="1">
      <c r="A2" s="3"/>
      <c r="B2" s="3"/>
      <c r="C2" s="3"/>
      <c r="D2" s="23">
        <v>2006</v>
      </c>
      <c r="E2" s="23"/>
      <c r="F2" s="3"/>
      <c r="G2" s="23">
        <v>2007</v>
      </c>
      <c r="H2" s="23"/>
      <c r="I2" s="3"/>
      <c r="J2" s="23"/>
      <c r="K2" s="23"/>
      <c r="L2" s="3"/>
      <c r="M2" s="4"/>
      <c r="N2" s="4"/>
      <c r="O2" s="4"/>
      <c r="P2" s="4"/>
      <c r="Q2" s="4"/>
      <c r="R2" s="4"/>
      <c r="S2" s="3"/>
      <c r="T2" s="15" t="s">
        <v>45</v>
      </c>
    </row>
    <row r="3" spans="1:20" ht="12" customHeight="1">
      <c r="A3" s="5"/>
      <c r="B3" s="5"/>
      <c r="C3" s="5"/>
      <c r="D3" s="24" t="s">
        <v>0</v>
      </c>
      <c r="E3" s="24"/>
      <c r="F3" s="5"/>
      <c r="G3" s="24" t="s">
        <v>0</v>
      </c>
      <c r="H3" s="24"/>
      <c r="I3" s="5"/>
      <c r="J3" s="24" t="s">
        <v>1</v>
      </c>
      <c r="K3" s="24"/>
      <c r="L3" s="5"/>
      <c r="M3" s="6"/>
      <c r="N3" s="6"/>
      <c r="O3" s="6"/>
      <c r="P3" s="6"/>
      <c r="Q3" s="6"/>
      <c r="R3" s="6"/>
      <c r="S3" s="5"/>
      <c r="T3" s="16" t="s">
        <v>25</v>
      </c>
    </row>
    <row r="4" spans="1:20" ht="12" customHeight="1">
      <c r="A4" s="1"/>
      <c r="B4" s="2" t="s">
        <v>2</v>
      </c>
      <c r="C4" s="1"/>
      <c r="D4" s="22" t="s">
        <v>3</v>
      </c>
      <c r="E4" s="22"/>
      <c r="F4" s="22"/>
      <c r="G4" s="22"/>
      <c r="H4" s="22"/>
      <c r="I4" s="22"/>
      <c r="J4" s="22"/>
      <c r="K4" s="22"/>
      <c r="L4" s="1"/>
      <c r="M4" s="2"/>
      <c r="N4" s="2"/>
      <c r="O4" s="2"/>
      <c r="P4" s="2"/>
      <c r="Q4" s="2"/>
      <c r="R4" s="2"/>
      <c r="S4" s="1"/>
      <c r="T4" s="17" t="s">
        <v>46</v>
      </c>
    </row>
    <row r="5" spans="1:20" ht="12" customHeight="1">
      <c r="A5" s="7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/>
      <c r="N5" s="2"/>
      <c r="O5" s="2"/>
      <c r="P5" s="2"/>
      <c r="Q5" s="2"/>
      <c r="R5" s="2"/>
      <c r="S5" s="1"/>
      <c r="T5" s="1"/>
    </row>
    <row r="6" spans="1:20" ht="12" customHeight="1">
      <c r="A6" s="8" t="s">
        <v>5</v>
      </c>
      <c r="B6" s="2">
        <v>9</v>
      </c>
      <c r="C6" s="1"/>
      <c r="D6" s="14">
        <v>7.796625635965822</v>
      </c>
      <c r="E6" s="9">
        <v>2</v>
      </c>
      <c r="F6" s="1"/>
      <c r="G6" s="14">
        <v>7.400566868252831</v>
      </c>
      <c r="H6" s="9">
        <v>5</v>
      </c>
      <c r="I6" s="1"/>
      <c r="J6" s="14">
        <v>7.598596252109327</v>
      </c>
      <c r="K6" s="9">
        <v>1</v>
      </c>
      <c r="L6" s="1"/>
      <c r="M6" s="2" t="s">
        <v>6</v>
      </c>
      <c r="N6" s="2"/>
      <c r="O6" s="2"/>
      <c r="P6" s="2"/>
      <c r="Q6" s="2"/>
      <c r="R6" s="2"/>
      <c r="S6" s="1"/>
      <c r="T6" s="14">
        <f>J6/$J$21*100</f>
        <v>115.2598549270887</v>
      </c>
    </row>
    <row r="7" spans="1:20" ht="12" customHeight="1">
      <c r="A7" s="8" t="s">
        <v>7</v>
      </c>
      <c r="B7" s="2">
        <v>9</v>
      </c>
      <c r="C7" s="1"/>
      <c r="D7" s="14">
        <v>7.5292323291219105</v>
      </c>
      <c r="E7" s="9">
        <v>5</v>
      </c>
      <c r="F7" s="1"/>
      <c r="G7" s="14">
        <v>7.556764972023148</v>
      </c>
      <c r="H7" s="9">
        <v>1</v>
      </c>
      <c r="I7" s="1"/>
      <c r="J7" s="14">
        <v>7.542998650572528</v>
      </c>
      <c r="K7" s="9">
        <v>2</v>
      </c>
      <c r="L7" s="1"/>
      <c r="M7" s="2" t="s">
        <v>6</v>
      </c>
      <c r="N7" s="2"/>
      <c r="O7" s="2"/>
      <c r="P7" s="2"/>
      <c r="Q7" s="2"/>
      <c r="R7" s="2"/>
      <c r="S7" s="1"/>
      <c r="T7" s="14">
        <f>J7/$J$21*100</f>
        <v>114.41651870092105</v>
      </c>
    </row>
    <row r="8" spans="1:20" ht="12" customHeight="1">
      <c r="A8" s="8" t="s">
        <v>8</v>
      </c>
      <c r="B8" s="2">
        <v>10</v>
      </c>
      <c r="C8" s="1"/>
      <c r="D8" s="14">
        <v>7.834300363197735</v>
      </c>
      <c r="E8" s="9">
        <v>1</v>
      </c>
      <c r="F8" s="1"/>
      <c r="G8" s="14">
        <v>7.20125072388754</v>
      </c>
      <c r="H8" s="9">
        <v>8</v>
      </c>
      <c r="I8" s="1"/>
      <c r="J8" s="14">
        <v>7.517775543542639</v>
      </c>
      <c r="K8" s="9">
        <v>4</v>
      </c>
      <c r="L8" s="1"/>
      <c r="M8" s="2" t="s">
        <v>6</v>
      </c>
      <c r="N8" s="2"/>
      <c r="O8" s="2"/>
      <c r="P8" s="2"/>
      <c r="Q8" s="2"/>
      <c r="R8" s="2"/>
      <c r="S8" s="1"/>
      <c r="T8" s="14">
        <f>J8/$J$21*100</f>
        <v>114.0339201839557</v>
      </c>
    </row>
    <row r="9" spans="1:20" ht="12" customHeight="1">
      <c r="A9" s="8" t="s">
        <v>9</v>
      </c>
      <c r="B9" s="2">
        <v>9</v>
      </c>
      <c r="C9" s="1"/>
      <c r="D9" s="14">
        <v>7.520709307312712</v>
      </c>
      <c r="E9" s="9">
        <v>6</v>
      </c>
      <c r="F9" s="1"/>
      <c r="G9" s="14">
        <v>7.385120693644193</v>
      </c>
      <c r="H9" s="9">
        <v>6</v>
      </c>
      <c r="I9" s="1"/>
      <c r="J9" s="14">
        <v>7.452915000478453</v>
      </c>
      <c r="K9" s="9">
        <v>6</v>
      </c>
      <c r="L9" s="1"/>
      <c r="M9" s="2" t="s">
        <v>6</v>
      </c>
      <c r="N9" s="2"/>
      <c r="O9" s="2"/>
      <c r="P9" s="2"/>
      <c r="Q9" s="2"/>
      <c r="R9" s="2"/>
      <c r="S9" s="1"/>
      <c r="T9" s="14">
        <f>J9/$J$21*100</f>
        <v>113.05007836159345</v>
      </c>
    </row>
    <row r="10" spans="1:20" ht="12" customHeight="1">
      <c r="A10" s="8" t="s">
        <v>10</v>
      </c>
      <c r="B10" s="2">
        <v>10</v>
      </c>
      <c r="C10" s="1"/>
      <c r="D10" s="14">
        <v>7.257297940776944</v>
      </c>
      <c r="E10" s="9">
        <v>13</v>
      </c>
      <c r="F10" s="1"/>
      <c r="G10" s="14">
        <v>7.055461554961428</v>
      </c>
      <c r="H10" s="9">
        <v>10</v>
      </c>
      <c r="I10" s="1"/>
      <c r="J10" s="14">
        <v>7.1563797478691855</v>
      </c>
      <c r="K10" s="9">
        <v>10</v>
      </c>
      <c r="L10" s="1"/>
      <c r="M10" s="2" t="s">
        <v>6</v>
      </c>
      <c r="N10" s="2" t="s">
        <v>11</v>
      </c>
      <c r="O10" s="2" t="s">
        <v>12</v>
      </c>
      <c r="P10" s="2"/>
      <c r="Q10" s="2"/>
      <c r="R10" s="2"/>
      <c r="S10" s="1"/>
      <c r="T10" s="14">
        <f>J10/$J$21*100</f>
        <v>108.55206200929364</v>
      </c>
    </row>
    <row r="11" spans="1:20" ht="12" customHeight="1">
      <c r="A11" s="8" t="s">
        <v>13</v>
      </c>
      <c r="B11" s="2">
        <v>9</v>
      </c>
      <c r="C11" s="1"/>
      <c r="D11" s="14">
        <v>7.448549146728262</v>
      </c>
      <c r="E11" s="9">
        <v>7</v>
      </c>
      <c r="F11" s="1"/>
      <c r="G11" s="14">
        <v>6.774330305842878</v>
      </c>
      <c r="H11" s="9">
        <v>15</v>
      </c>
      <c r="I11" s="1"/>
      <c r="J11" s="14">
        <v>7.11143972628557</v>
      </c>
      <c r="K11" s="9">
        <v>11</v>
      </c>
      <c r="L11" s="1"/>
      <c r="M11" s="2" t="s">
        <v>6</v>
      </c>
      <c r="N11" s="2" t="s">
        <v>11</v>
      </c>
      <c r="O11" s="2" t="s">
        <v>12</v>
      </c>
      <c r="P11" s="2" t="s">
        <v>14</v>
      </c>
      <c r="Q11" s="2"/>
      <c r="R11" s="2"/>
      <c r="S11" s="1"/>
      <c r="T11" s="14">
        <f>J11/$J$21*100</f>
        <v>107.87038605280235</v>
      </c>
    </row>
    <row r="12" spans="1:20" ht="12" customHeight="1">
      <c r="A12" s="8" t="s">
        <v>15</v>
      </c>
      <c r="B12" s="2">
        <v>9</v>
      </c>
      <c r="C12" s="1"/>
      <c r="D12" s="14">
        <v>7.301895745216236</v>
      </c>
      <c r="E12" s="9">
        <v>11</v>
      </c>
      <c r="F12" s="1"/>
      <c r="G12" s="14">
        <v>6.830899230303643</v>
      </c>
      <c r="H12" s="9">
        <v>13</v>
      </c>
      <c r="I12" s="1"/>
      <c r="J12" s="14">
        <v>7.06639748775994</v>
      </c>
      <c r="K12" s="9">
        <v>12</v>
      </c>
      <c r="L12" s="1"/>
      <c r="M12" s="2" t="s">
        <v>6</v>
      </c>
      <c r="N12" s="2" t="s">
        <v>11</v>
      </c>
      <c r="O12" s="2" t="s">
        <v>12</v>
      </c>
      <c r="P12" s="2" t="s">
        <v>14</v>
      </c>
      <c r="Q12" s="2" t="s">
        <v>16</v>
      </c>
      <c r="R12" s="2"/>
      <c r="S12" s="1"/>
      <c r="T12" s="14">
        <f>J12/$J$21*100</f>
        <v>107.18715961125874</v>
      </c>
    </row>
    <row r="13" spans="1:20" ht="12" customHeight="1">
      <c r="A13" s="8" t="s">
        <v>17</v>
      </c>
      <c r="B13" s="2">
        <v>9</v>
      </c>
      <c r="C13" s="1"/>
      <c r="D13" s="14">
        <v>7.20221840404872</v>
      </c>
      <c r="E13" s="9">
        <v>14</v>
      </c>
      <c r="F13" s="1"/>
      <c r="G13" s="14">
        <v>6.810870723368955</v>
      </c>
      <c r="H13" s="9">
        <v>14</v>
      </c>
      <c r="I13" s="1"/>
      <c r="J13" s="14">
        <v>7.006544563708837</v>
      </c>
      <c r="K13" s="9">
        <v>13</v>
      </c>
      <c r="L13" s="1"/>
      <c r="M13" s="2" t="s">
        <v>6</v>
      </c>
      <c r="N13" s="2" t="s">
        <v>11</v>
      </c>
      <c r="O13" s="2" t="s">
        <v>12</v>
      </c>
      <c r="P13" s="2" t="s">
        <v>14</v>
      </c>
      <c r="Q13" s="2" t="s">
        <v>16</v>
      </c>
      <c r="R13" s="2"/>
      <c r="S13" s="1"/>
      <c r="T13" s="14">
        <f>J13/$J$21*100</f>
        <v>106.27927621882591</v>
      </c>
    </row>
    <row r="14" spans="1:20" ht="12" customHeight="1">
      <c r="A14" s="8" t="s">
        <v>18</v>
      </c>
      <c r="B14" s="2">
        <v>9</v>
      </c>
      <c r="C14" s="1"/>
      <c r="D14" s="14">
        <v>7.035137554559996</v>
      </c>
      <c r="E14" s="9">
        <v>19</v>
      </c>
      <c r="F14" s="1"/>
      <c r="G14" s="14">
        <v>6.963697884687008</v>
      </c>
      <c r="H14" s="9">
        <v>12</v>
      </c>
      <c r="I14" s="1"/>
      <c r="J14" s="14">
        <v>6.9994177196235015</v>
      </c>
      <c r="K14" s="9">
        <v>15</v>
      </c>
      <c r="L14" s="1"/>
      <c r="M14" s="2" t="s">
        <v>6</v>
      </c>
      <c r="N14" s="2" t="s">
        <v>11</v>
      </c>
      <c r="O14" s="2" t="s">
        <v>12</v>
      </c>
      <c r="P14" s="2" t="s">
        <v>14</v>
      </c>
      <c r="Q14" s="2" t="s">
        <v>16</v>
      </c>
      <c r="R14" s="2"/>
      <c r="S14" s="1"/>
      <c r="T14" s="14">
        <f>J14/$J$21*100</f>
        <v>106.17117217064258</v>
      </c>
    </row>
    <row r="15" spans="1:20" ht="12" customHeight="1">
      <c r="A15" s="8" t="s">
        <v>19</v>
      </c>
      <c r="B15" s="2">
        <v>8</v>
      </c>
      <c r="C15" s="1"/>
      <c r="D15" s="14">
        <v>7.441508191096656</v>
      </c>
      <c r="E15" s="9">
        <v>9</v>
      </c>
      <c r="F15" s="1"/>
      <c r="G15" s="14">
        <v>6.547730896805775</v>
      </c>
      <c r="H15" s="9">
        <v>20</v>
      </c>
      <c r="I15" s="1"/>
      <c r="J15" s="14">
        <v>6.994619543951215</v>
      </c>
      <c r="K15" s="9">
        <v>16</v>
      </c>
      <c r="L15" s="1"/>
      <c r="M15" s="2" t="s">
        <v>6</v>
      </c>
      <c r="N15" s="2" t="s">
        <v>11</v>
      </c>
      <c r="O15" s="2" t="s">
        <v>12</v>
      </c>
      <c r="P15" s="2" t="s">
        <v>14</v>
      </c>
      <c r="Q15" s="2" t="s">
        <v>16</v>
      </c>
      <c r="R15" s="2"/>
      <c r="S15" s="1"/>
      <c r="T15" s="14">
        <f>J15/$J$21*100</f>
        <v>106.09839069712386</v>
      </c>
    </row>
    <row r="16" spans="1:20" ht="12" customHeight="1">
      <c r="A16" s="8" t="s">
        <v>20</v>
      </c>
      <c r="B16" s="2">
        <v>9</v>
      </c>
      <c r="C16" s="1"/>
      <c r="D16" s="14">
        <v>6.905183992295658</v>
      </c>
      <c r="E16" s="9">
        <v>20</v>
      </c>
      <c r="F16" s="1"/>
      <c r="G16" s="14">
        <v>7.029648268336093</v>
      </c>
      <c r="H16" s="9">
        <v>11</v>
      </c>
      <c r="I16" s="1"/>
      <c r="J16" s="14">
        <v>6.9674161303158755</v>
      </c>
      <c r="K16" s="9">
        <v>17</v>
      </c>
      <c r="L16" s="1"/>
      <c r="M16" s="2" t="s">
        <v>6</v>
      </c>
      <c r="N16" s="2" t="s">
        <v>11</v>
      </c>
      <c r="O16" s="2" t="s">
        <v>12</v>
      </c>
      <c r="P16" s="2" t="s">
        <v>14</v>
      </c>
      <c r="Q16" s="2" t="s">
        <v>16</v>
      </c>
      <c r="R16" s="2"/>
      <c r="S16" s="1"/>
      <c r="T16" s="14">
        <f>J16/$J$21*100</f>
        <v>105.68575375668101</v>
      </c>
    </row>
    <row r="17" spans="1:20" ht="12" customHeight="1">
      <c r="A17" s="8" t="s">
        <v>21</v>
      </c>
      <c r="B17" s="2">
        <v>9</v>
      </c>
      <c r="C17" s="1"/>
      <c r="D17" s="14">
        <v>7.1773223725622675</v>
      </c>
      <c r="E17" s="9">
        <v>15</v>
      </c>
      <c r="F17" s="1"/>
      <c r="G17" s="14">
        <v>6.694193308350213</v>
      </c>
      <c r="H17" s="9">
        <v>17</v>
      </c>
      <c r="I17" s="1"/>
      <c r="J17" s="14">
        <v>6.93575784045624</v>
      </c>
      <c r="K17" s="9">
        <v>18</v>
      </c>
      <c r="L17" s="1"/>
      <c r="M17" s="2" t="s">
        <v>6</v>
      </c>
      <c r="N17" s="2" t="s">
        <v>11</v>
      </c>
      <c r="O17" s="2" t="s">
        <v>12</v>
      </c>
      <c r="P17" s="2" t="s">
        <v>14</v>
      </c>
      <c r="Q17" s="2" t="s">
        <v>16</v>
      </c>
      <c r="R17" s="2"/>
      <c r="S17" s="1"/>
      <c r="T17" s="14">
        <f>J17/$J$21*100</f>
        <v>105.20554270513995</v>
      </c>
    </row>
    <row r="18" spans="1:20" ht="12" customHeight="1">
      <c r="A18" s="8" t="s">
        <v>22</v>
      </c>
      <c r="B18" s="2">
        <v>9</v>
      </c>
      <c r="C18" s="1"/>
      <c r="D18" s="14">
        <v>7.142741781475787</v>
      </c>
      <c r="E18" s="9">
        <v>16</v>
      </c>
      <c r="F18" s="1"/>
      <c r="G18" s="14">
        <v>6.531156631796626</v>
      </c>
      <c r="H18" s="9">
        <v>21</v>
      </c>
      <c r="I18" s="1"/>
      <c r="J18" s="14">
        <v>6.8369492066362065</v>
      </c>
      <c r="K18" s="9">
        <v>19</v>
      </c>
      <c r="L18" s="1"/>
      <c r="M18" s="2" t="s">
        <v>6</v>
      </c>
      <c r="N18" s="2" t="s">
        <v>11</v>
      </c>
      <c r="O18" s="2" t="s">
        <v>12</v>
      </c>
      <c r="P18" s="2" t="s">
        <v>14</v>
      </c>
      <c r="Q18" s="2" t="s">
        <v>16</v>
      </c>
      <c r="R18" s="2" t="s">
        <v>23</v>
      </c>
      <c r="S18" s="1"/>
      <c r="T18" s="14">
        <f>J18/$J$21*100</f>
        <v>103.70675682130259</v>
      </c>
    </row>
    <row r="19" spans="1:20" ht="12" customHeight="1">
      <c r="A19" s="8" t="s">
        <v>24</v>
      </c>
      <c r="B19" s="2">
        <v>9</v>
      </c>
      <c r="C19" s="1"/>
      <c r="D19" s="14">
        <v>7.132332129661311</v>
      </c>
      <c r="E19" s="9">
        <v>17</v>
      </c>
      <c r="F19" s="1"/>
      <c r="G19" s="14">
        <v>6.495768285763961</v>
      </c>
      <c r="H19" s="9">
        <v>22</v>
      </c>
      <c r="I19" s="1"/>
      <c r="J19" s="14">
        <v>6.814050207712636</v>
      </c>
      <c r="K19" s="9">
        <v>20</v>
      </c>
      <c r="L19" s="1"/>
      <c r="M19" s="2" t="s">
        <v>6</v>
      </c>
      <c r="N19" s="2" t="s">
        <v>11</v>
      </c>
      <c r="O19" s="2" t="s">
        <v>12</v>
      </c>
      <c r="P19" s="2" t="s">
        <v>14</v>
      </c>
      <c r="Q19" s="2" t="s">
        <v>16</v>
      </c>
      <c r="R19" s="2" t="s">
        <v>23</v>
      </c>
      <c r="S19" s="1"/>
      <c r="T19" s="14">
        <f>J19/$J$21*100</f>
        <v>103.35941170566055</v>
      </c>
    </row>
    <row r="20" spans="1:20" ht="12" customHeight="1">
      <c r="A20" s="8" t="s">
        <v>48</v>
      </c>
      <c r="B20" s="2">
        <v>9</v>
      </c>
      <c r="C20" s="1"/>
      <c r="D20" s="14">
        <v>6.635737898279785</v>
      </c>
      <c r="E20" s="9">
        <v>25</v>
      </c>
      <c r="F20" s="1"/>
      <c r="G20" s="14">
        <v>6.6144331559509</v>
      </c>
      <c r="H20" s="9">
        <v>18</v>
      </c>
      <c r="I20" s="1"/>
      <c r="J20" s="14">
        <v>6.625085527115343</v>
      </c>
      <c r="K20" s="9">
        <v>21</v>
      </c>
      <c r="L20" s="1"/>
      <c r="M20" s="2"/>
      <c r="N20" s="2" t="s">
        <v>11</v>
      </c>
      <c r="O20" s="2" t="s">
        <v>12</v>
      </c>
      <c r="P20" s="2" t="s">
        <v>14</v>
      </c>
      <c r="Q20" s="2" t="s">
        <v>16</v>
      </c>
      <c r="R20" s="2" t="s">
        <v>23</v>
      </c>
      <c r="S20" s="1"/>
      <c r="T20" s="14">
        <f>J20/$J$21*100</f>
        <v>100.49308732818862</v>
      </c>
    </row>
    <row r="21" spans="1:20" ht="12" customHeight="1">
      <c r="A21" s="8" t="s">
        <v>25</v>
      </c>
      <c r="B21" s="2">
        <v>9</v>
      </c>
      <c r="C21" s="1"/>
      <c r="D21" s="14">
        <v>6.5934846658363435</v>
      </c>
      <c r="E21" s="9">
        <v>27</v>
      </c>
      <c r="F21" s="1"/>
      <c r="G21" s="14">
        <v>6.591672051419741</v>
      </c>
      <c r="H21" s="9">
        <v>19</v>
      </c>
      <c r="I21" s="1"/>
      <c r="J21" s="14">
        <v>6.592578358628042</v>
      </c>
      <c r="K21" s="9">
        <v>22</v>
      </c>
      <c r="L21" s="1"/>
      <c r="M21" s="2"/>
      <c r="N21" s="2" t="s">
        <v>11</v>
      </c>
      <c r="O21" s="2" t="s">
        <v>12</v>
      </c>
      <c r="P21" s="2" t="s">
        <v>14</v>
      </c>
      <c r="Q21" s="2" t="s">
        <v>16</v>
      </c>
      <c r="R21" s="2" t="s">
        <v>23</v>
      </c>
      <c r="S21" s="1"/>
      <c r="T21" s="14">
        <f>J21/$J$21*100</f>
        <v>100</v>
      </c>
    </row>
    <row r="22" spans="1:20" ht="12" customHeight="1">
      <c r="A22" s="8" t="s">
        <v>26</v>
      </c>
      <c r="B22" s="2">
        <v>10</v>
      </c>
      <c r="C22" s="1"/>
      <c r="D22" s="14">
        <v>6.8543324410448445</v>
      </c>
      <c r="E22" s="9">
        <v>21</v>
      </c>
      <c r="F22" s="1"/>
      <c r="G22" s="14">
        <v>5.976496622514667</v>
      </c>
      <c r="H22" s="9">
        <v>25</v>
      </c>
      <c r="I22" s="1"/>
      <c r="J22" s="14">
        <v>6.415414531779756</v>
      </c>
      <c r="K22" s="9">
        <v>24</v>
      </c>
      <c r="L22" s="1"/>
      <c r="M22" s="2"/>
      <c r="N22" s="2"/>
      <c r="O22" s="2" t="s">
        <v>12</v>
      </c>
      <c r="P22" s="2" t="s">
        <v>14</v>
      </c>
      <c r="Q22" s="2" t="s">
        <v>16</v>
      </c>
      <c r="R22" s="2" t="s">
        <v>23</v>
      </c>
      <c r="S22" s="1"/>
      <c r="T22" s="14">
        <f>J22/$J$21*100</f>
        <v>97.31267772317909</v>
      </c>
    </row>
    <row r="23" spans="1:20" ht="12" customHeight="1">
      <c r="A23" s="8"/>
      <c r="B23" s="2"/>
      <c r="C23" s="1"/>
      <c r="D23" s="14"/>
      <c r="E23" s="9"/>
      <c r="F23" s="1"/>
      <c r="G23" s="14"/>
      <c r="H23" s="9"/>
      <c r="I23" s="1"/>
      <c r="J23" s="14"/>
      <c r="K23" s="9"/>
      <c r="L23" s="1"/>
      <c r="M23" s="2"/>
      <c r="N23" s="2"/>
      <c r="O23" s="2"/>
      <c r="P23" s="2"/>
      <c r="Q23" s="2"/>
      <c r="R23" s="2"/>
      <c r="S23" s="1"/>
      <c r="T23" s="14"/>
    </row>
    <row r="24" spans="1:20" ht="12" customHeight="1">
      <c r="A24" s="10" t="s">
        <v>27</v>
      </c>
      <c r="B24" s="2"/>
      <c r="C24" s="1"/>
      <c r="D24" s="14"/>
      <c r="E24" s="9"/>
      <c r="F24" s="1"/>
      <c r="G24" s="14"/>
      <c r="H24" s="9"/>
      <c r="I24" s="1"/>
      <c r="J24" s="14"/>
      <c r="K24" s="9"/>
      <c r="L24" s="1"/>
      <c r="M24" s="2"/>
      <c r="N24" s="2"/>
      <c r="O24" s="2"/>
      <c r="P24" s="2"/>
      <c r="Q24" s="2"/>
      <c r="R24" s="2"/>
      <c r="S24" s="1"/>
      <c r="T24" s="14"/>
    </row>
    <row r="25" spans="1:20" ht="12" customHeight="1">
      <c r="A25" s="8" t="s">
        <v>28</v>
      </c>
      <c r="B25" s="2">
        <v>10</v>
      </c>
      <c r="C25" s="1"/>
      <c r="D25" s="14">
        <v>7.543631170782515</v>
      </c>
      <c r="E25" s="9">
        <v>3</v>
      </c>
      <c r="F25" s="1"/>
      <c r="G25" s="14">
        <v>7.493220348859727</v>
      </c>
      <c r="H25" s="9">
        <v>3</v>
      </c>
      <c r="I25" s="1"/>
      <c r="J25" s="14">
        <v>7.51842575982112</v>
      </c>
      <c r="K25" s="9">
        <v>3</v>
      </c>
      <c r="L25" s="1"/>
      <c r="M25" s="2" t="s">
        <v>6</v>
      </c>
      <c r="N25" s="2"/>
      <c r="O25" s="2"/>
      <c r="P25" s="2"/>
      <c r="Q25" s="2"/>
      <c r="R25" s="2"/>
      <c r="S25" s="1"/>
      <c r="T25" s="14">
        <f>J25/$J$21*100</f>
        <v>114.0437830364409</v>
      </c>
    </row>
    <row r="26" spans="1:20" ht="12" customHeight="1">
      <c r="A26" s="8" t="s">
        <v>29</v>
      </c>
      <c r="B26" s="2">
        <v>9</v>
      </c>
      <c r="C26" s="1"/>
      <c r="D26" s="14">
        <v>7.445956136419724</v>
      </c>
      <c r="E26" s="9">
        <v>8</v>
      </c>
      <c r="F26" s="1"/>
      <c r="G26" s="14">
        <v>7.541462033182946</v>
      </c>
      <c r="H26" s="9">
        <v>2</v>
      </c>
      <c r="I26" s="1"/>
      <c r="J26" s="14">
        <v>7.493709084801336</v>
      </c>
      <c r="K26" s="9">
        <v>5</v>
      </c>
      <c r="L26" s="1"/>
      <c r="M26" s="2" t="s">
        <v>6</v>
      </c>
      <c r="N26" s="2"/>
      <c r="O26" s="2"/>
      <c r="P26" s="2"/>
      <c r="Q26" s="2"/>
      <c r="R26" s="2"/>
      <c r="S26" s="1"/>
      <c r="T26" s="14">
        <f>J26/$J$21*100</f>
        <v>113.66886636992244</v>
      </c>
    </row>
    <row r="27" spans="1:20" ht="12" customHeight="1">
      <c r="A27" s="8" t="s">
        <v>30</v>
      </c>
      <c r="B27" s="2">
        <v>9</v>
      </c>
      <c r="C27" s="1"/>
      <c r="D27" s="14">
        <v>7.538015584856982</v>
      </c>
      <c r="E27" s="9">
        <v>4</v>
      </c>
      <c r="F27" s="1"/>
      <c r="G27" s="14">
        <v>7.117341396357098</v>
      </c>
      <c r="H27" s="9">
        <v>9</v>
      </c>
      <c r="I27" s="1"/>
      <c r="J27" s="14">
        <v>7.32767849060704</v>
      </c>
      <c r="K27" s="9">
        <v>7</v>
      </c>
      <c r="L27" s="1"/>
      <c r="M27" s="2" t="s">
        <v>6</v>
      </c>
      <c r="N27" s="2" t="s">
        <v>11</v>
      </c>
      <c r="O27" s="2"/>
      <c r="P27" s="2"/>
      <c r="Q27" s="2"/>
      <c r="R27" s="2"/>
      <c r="S27" s="1"/>
      <c r="T27" s="14">
        <f>J27/$J$21*100</f>
        <v>111.15041933505326</v>
      </c>
    </row>
    <row r="28" spans="1:20" ht="12" customHeight="1">
      <c r="A28" s="8" t="s">
        <v>31</v>
      </c>
      <c r="B28" s="2">
        <v>10</v>
      </c>
      <c r="C28" s="1"/>
      <c r="D28" s="14">
        <v>7.327984945396033</v>
      </c>
      <c r="E28" s="9">
        <v>10</v>
      </c>
      <c r="F28" s="1"/>
      <c r="G28" s="14">
        <v>7.303733261164348</v>
      </c>
      <c r="H28" s="9">
        <v>7</v>
      </c>
      <c r="I28" s="1"/>
      <c r="J28" s="14">
        <v>7.31585910328019</v>
      </c>
      <c r="K28" s="9">
        <v>8</v>
      </c>
      <c r="L28" s="1"/>
      <c r="M28" s="2" t="s">
        <v>6</v>
      </c>
      <c r="N28" s="2" t="s">
        <v>11</v>
      </c>
      <c r="O28" s="2"/>
      <c r="P28" s="2"/>
      <c r="Q28" s="2"/>
      <c r="R28" s="2"/>
      <c r="S28" s="1"/>
      <c r="T28" s="14">
        <f>J28/$J$21*100</f>
        <v>110.97113610649092</v>
      </c>
    </row>
    <row r="29" spans="1:20" ht="12" customHeight="1">
      <c r="A29" s="8" t="s">
        <v>32</v>
      </c>
      <c r="B29" s="2">
        <v>9</v>
      </c>
      <c r="C29" s="1"/>
      <c r="D29" s="14">
        <v>7.055095930792624</v>
      </c>
      <c r="E29" s="9">
        <v>18</v>
      </c>
      <c r="F29" s="1"/>
      <c r="G29" s="14">
        <v>7.4128429751504905</v>
      </c>
      <c r="H29" s="9">
        <v>4</v>
      </c>
      <c r="I29" s="1"/>
      <c r="J29" s="14">
        <v>7.233969452971557</v>
      </c>
      <c r="K29" s="9">
        <v>9</v>
      </c>
      <c r="L29" s="1"/>
      <c r="M29" s="2" t="s">
        <v>6</v>
      </c>
      <c r="N29" s="2" t="s">
        <v>11</v>
      </c>
      <c r="O29" s="2"/>
      <c r="P29" s="2"/>
      <c r="Q29" s="2"/>
      <c r="R29" s="2"/>
      <c r="S29" s="1"/>
      <c r="T29" s="14">
        <f>J29/$J$21*100</f>
        <v>109.72898704350011</v>
      </c>
    </row>
    <row r="30" spans="1:20" ht="12" customHeight="1">
      <c r="A30" s="8" t="s">
        <v>33</v>
      </c>
      <c r="B30" s="2">
        <v>9</v>
      </c>
      <c r="C30" s="1"/>
      <c r="D30" s="14">
        <v>7.2798512937162165</v>
      </c>
      <c r="E30" s="9">
        <v>12</v>
      </c>
      <c r="F30" s="1"/>
      <c r="G30" s="14">
        <v>6.719765092037777</v>
      </c>
      <c r="H30" s="9">
        <v>16</v>
      </c>
      <c r="I30" s="1"/>
      <c r="J30" s="14">
        <v>6.999808192876998</v>
      </c>
      <c r="K30" s="9">
        <v>14</v>
      </c>
      <c r="L30" s="1"/>
      <c r="M30" s="2" t="s">
        <v>6</v>
      </c>
      <c r="N30" s="2" t="s">
        <v>11</v>
      </c>
      <c r="O30" s="2" t="s">
        <v>12</v>
      </c>
      <c r="P30" s="2" t="s">
        <v>14</v>
      </c>
      <c r="Q30" s="2" t="s">
        <v>16</v>
      </c>
      <c r="R30" s="2"/>
      <c r="S30" s="1"/>
      <c r="T30" s="14">
        <f>J30/$J$21*100</f>
        <v>106.17709509233202</v>
      </c>
    </row>
    <row r="31" spans="1:20" ht="12" customHeight="1">
      <c r="A31" s="8" t="s">
        <v>34</v>
      </c>
      <c r="B31" s="2">
        <v>10</v>
      </c>
      <c r="C31" s="1"/>
      <c r="D31" s="14">
        <v>6.6441616335643126</v>
      </c>
      <c r="E31" s="9">
        <v>24</v>
      </c>
      <c r="F31" s="1"/>
      <c r="G31" s="14">
        <v>6.413807751393935</v>
      </c>
      <c r="H31" s="9">
        <v>23</v>
      </c>
      <c r="I31" s="1"/>
      <c r="J31" s="14">
        <v>6.528984692479124</v>
      </c>
      <c r="K31" s="9">
        <v>23</v>
      </c>
      <c r="L31" s="1"/>
      <c r="M31" s="2"/>
      <c r="N31" s="2" t="s">
        <v>11</v>
      </c>
      <c r="O31" s="2" t="s">
        <v>12</v>
      </c>
      <c r="P31" s="2" t="s">
        <v>14</v>
      </c>
      <c r="Q31" s="2" t="s">
        <v>16</v>
      </c>
      <c r="R31" s="2" t="s">
        <v>23</v>
      </c>
      <c r="S31" s="1"/>
      <c r="T31" s="14">
        <f>J31/$J$21*100</f>
        <v>99.0353748914385</v>
      </c>
    </row>
    <row r="32" spans="1:20" ht="12" customHeight="1">
      <c r="A32" s="8" t="s">
        <v>35</v>
      </c>
      <c r="B32" s="2">
        <v>9</v>
      </c>
      <c r="C32" s="1"/>
      <c r="D32" s="14">
        <v>6.744841490461927</v>
      </c>
      <c r="E32" s="9">
        <v>22</v>
      </c>
      <c r="F32" s="1"/>
      <c r="G32" s="14">
        <v>6.073677084314196</v>
      </c>
      <c r="H32" s="9">
        <v>24</v>
      </c>
      <c r="I32" s="1"/>
      <c r="J32" s="14">
        <v>6.409259287388061</v>
      </c>
      <c r="K32" s="9">
        <v>25</v>
      </c>
      <c r="L32" s="1"/>
      <c r="M32" s="2"/>
      <c r="N32" s="2"/>
      <c r="O32" s="2" t="s">
        <v>12</v>
      </c>
      <c r="P32" s="2" t="s">
        <v>14</v>
      </c>
      <c r="Q32" s="2" t="s">
        <v>16</v>
      </c>
      <c r="R32" s="2" t="s">
        <v>23</v>
      </c>
      <c r="S32" s="1"/>
      <c r="T32" s="14">
        <f>J32/$J$21*100</f>
        <v>97.21931145497781</v>
      </c>
    </row>
    <row r="33" spans="1:20" ht="12" customHeight="1">
      <c r="A33" s="8" t="s">
        <v>36</v>
      </c>
      <c r="B33" s="2">
        <v>9</v>
      </c>
      <c r="C33" s="1"/>
      <c r="D33" s="14">
        <v>6.734528661636892</v>
      </c>
      <c r="E33" s="9">
        <v>23</v>
      </c>
      <c r="F33" s="1"/>
      <c r="G33" s="14">
        <v>5.87625784644453</v>
      </c>
      <c r="H33" s="9">
        <v>28</v>
      </c>
      <c r="I33" s="1"/>
      <c r="J33" s="14">
        <v>6.305393254040711</v>
      </c>
      <c r="K33" s="9">
        <v>26</v>
      </c>
      <c r="L33" s="1"/>
      <c r="M33" s="2"/>
      <c r="N33" s="2"/>
      <c r="O33" s="2"/>
      <c r="P33" s="2" t="s">
        <v>14</v>
      </c>
      <c r="Q33" s="2" t="s">
        <v>16</v>
      </c>
      <c r="R33" s="2" t="s">
        <v>23</v>
      </c>
      <c r="S33" s="1"/>
      <c r="T33" s="14">
        <f>J33/$J$21*100</f>
        <v>95.64381204189286</v>
      </c>
    </row>
    <row r="34" spans="1:20" ht="12" customHeight="1">
      <c r="A34" s="8" t="s">
        <v>37</v>
      </c>
      <c r="B34" s="2">
        <v>10</v>
      </c>
      <c r="C34" s="1"/>
      <c r="D34" s="14">
        <v>6.607883047320244</v>
      </c>
      <c r="E34" s="9">
        <v>26</v>
      </c>
      <c r="F34" s="1"/>
      <c r="G34" s="14">
        <v>5.950868735108829</v>
      </c>
      <c r="H34" s="9">
        <v>26</v>
      </c>
      <c r="I34" s="1"/>
      <c r="J34" s="14">
        <v>6.279375891214537</v>
      </c>
      <c r="K34" s="9">
        <v>27</v>
      </c>
      <c r="L34" s="1"/>
      <c r="M34" s="2"/>
      <c r="N34" s="2"/>
      <c r="O34" s="2"/>
      <c r="P34" s="2"/>
      <c r="Q34" s="2" t="s">
        <v>16</v>
      </c>
      <c r="R34" s="2" t="s">
        <v>23</v>
      </c>
      <c r="S34" s="1"/>
      <c r="T34" s="14">
        <f>J34/$J$21*100</f>
        <v>95.24916579863473</v>
      </c>
    </row>
    <row r="35" spans="1:20" ht="12" customHeight="1">
      <c r="A35" s="8" t="s">
        <v>38</v>
      </c>
      <c r="B35" s="2">
        <v>10</v>
      </c>
      <c r="C35" s="1"/>
      <c r="D35" s="14">
        <v>6.326462481001192</v>
      </c>
      <c r="E35" s="9">
        <v>28</v>
      </c>
      <c r="F35" s="1"/>
      <c r="G35" s="14">
        <v>5.918827545628697</v>
      </c>
      <c r="H35" s="9">
        <v>27</v>
      </c>
      <c r="I35" s="1"/>
      <c r="J35" s="14">
        <v>6.122645013314944</v>
      </c>
      <c r="K35" s="9">
        <v>28</v>
      </c>
      <c r="L35" s="1"/>
      <c r="M35" s="2"/>
      <c r="N35" s="2"/>
      <c r="O35" s="2"/>
      <c r="P35" s="2"/>
      <c r="Q35" s="2"/>
      <c r="R35" s="2" t="s">
        <v>23</v>
      </c>
      <c r="S35" s="1"/>
      <c r="T35" s="14">
        <f>J35/$J$21*100</f>
        <v>92.87178218066877</v>
      </c>
    </row>
    <row r="36" spans="1:20" ht="12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2"/>
      <c r="N36" s="2"/>
      <c r="O36" s="2"/>
      <c r="P36" s="2"/>
      <c r="Q36" s="2"/>
      <c r="R36" s="2"/>
      <c r="S36" s="1"/>
      <c r="T36" s="1"/>
    </row>
    <row r="37" spans="1:20" ht="12" customHeight="1">
      <c r="A37" s="1" t="s">
        <v>39</v>
      </c>
      <c r="B37" s="1"/>
      <c r="C37" s="1"/>
      <c r="D37" s="20">
        <v>7.144893652683203</v>
      </c>
      <c r="E37" s="21"/>
      <c r="F37" s="1"/>
      <c r="G37" s="20">
        <v>6.795780937412578</v>
      </c>
      <c r="H37" s="21"/>
      <c r="I37" s="1"/>
      <c r="J37" s="20">
        <v>6.970337295047889</v>
      </c>
      <c r="K37" s="21"/>
      <c r="L37" s="1"/>
      <c r="M37" s="2"/>
      <c r="N37" s="2"/>
      <c r="O37" s="2"/>
      <c r="P37" s="2"/>
      <c r="Q37" s="2"/>
      <c r="R37" s="2"/>
      <c r="S37" s="1"/>
      <c r="T37" s="1"/>
    </row>
    <row r="38" spans="1:20" ht="12" customHeight="1">
      <c r="A38" s="1" t="s">
        <v>40</v>
      </c>
      <c r="B38" s="1"/>
      <c r="C38" s="1"/>
      <c r="D38" s="19">
        <v>8.987600949442472</v>
      </c>
      <c r="E38" s="19"/>
      <c r="F38" s="14"/>
      <c r="G38" s="19">
        <v>11.915388656485373</v>
      </c>
      <c r="H38" s="19"/>
      <c r="I38" s="14"/>
      <c r="J38" s="19">
        <v>9.60926599553132</v>
      </c>
      <c r="K38" s="19"/>
      <c r="L38" s="1"/>
      <c r="M38" s="2"/>
      <c r="N38" s="2"/>
      <c r="O38" s="2"/>
      <c r="P38" s="2"/>
      <c r="Q38" s="2"/>
      <c r="R38" s="2"/>
      <c r="S38" s="1"/>
      <c r="T38" s="1"/>
    </row>
    <row r="39" spans="1:20" ht="12" customHeight="1">
      <c r="A39" s="1" t="s">
        <v>41</v>
      </c>
      <c r="B39" s="1"/>
      <c r="C39" s="1"/>
      <c r="D39" s="20">
        <v>0.7734152785737742</v>
      </c>
      <c r="E39" s="21"/>
      <c r="F39" s="1"/>
      <c r="G39" s="20">
        <v>0.9752608270098955</v>
      </c>
      <c r="H39" s="21"/>
      <c r="I39" s="1"/>
      <c r="J39" s="20">
        <v>0.806709564808157</v>
      </c>
      <c r="K39" s="21"/>
      <c r="L39" s="1"/>
      <c r="M39" s="2"/>
      <c r="N39" s="2"/>
      <c r="O39" s="2"/>
      <c r="P39" s="2"/>
      <c r="Q39" s="2"/>
      <c r="R39" s="2"/>
      <c r="S39" s="1"/>
      <c r="T39" s="1"/>
    </row>
    <row r="40" spans="1:20" ht="12" customHeight="1" thickBo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2"/>
      <c r="N40" s="12"/>
      <c r="O40" s="12"/>
      <c r="P40" s="12"/>
      <c r="Q40" s="12"/>
      <c r="R40" s="12"/>
      <c r="S40" s="11"/>
      <c r="T40" s="11"/>
    </row>
    <row r="41" spans="1:20" ht="12" customHeight="1" thickTop="1">
      <c r="A41" s="1" t="s">
        <v>42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2"/>
      <c r="N41" s="2"/>
      <c r="O41" s="2"/>
      <c r="P41" s="2"/>
      <c r="Q41" s="2"/>
      <c r="R41" s="2"/>
      <c r="S41" s="1"/>
      <c r="T41" s="1"/>
    </row>
    <row r="42" spans="1:20" ht="12" customHeight="1">
      <c r="A42" s="1" t="s">
        <v>43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"/>
      <c r="N42" s="2"/>
      <c r="O42" s="2"/>
      <c r="P42" s="2"/>
      <c r="Q42" s="2"/>
      <c r="R42" s="2"/>
      <c r="S42" s="1"/>
      <c r="T42" s="1"/>
    </row>
    <row r="43" spans="1:20" ht="12" customHeight="1">
      <c r="A43" s="1" t="s">
        <v>44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2"/>
      <c r="N43" s="2"/>
      <c r="O43" s="2"/>
      <c r="P43" s="2"/>
      <c r="Q43" s="2"/>
      <c r="R43" s="2"/>
      <c r="S43" s="1"/>
      <c r="T43" s="1"/>
    </row>
  </sheetData>
  <mergeCells count="16">
    <mergeCell ref="D2:E2"/>
    <mergeCell ref="G2:H2"/>
    <mergeCell ref="J2:K2"/>
    <mergeCell ref="D3:E3"/>
    <mergeCell ref="G3:H3"/>
    <mergeCell ref="J3:K3"/>
    <mergeCell ref="D4:K4"/>
    <mergeCell ref="D37:E37"/>
    <mergeCell ref="G37:H37"/>
    <mergeCell ref="J37:K37"/>
    <mergeCell ref="D38:E38"/>
    <mergeCell ref="G38:H38"/>
    <mergeCell ref="J38:K38"/>
    <mergeCell ref="D39:E39"/>
    <mergeCell ref="G39:H39"/>
    <mergeCell ref="J39:K3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Plant Sciences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DeBen</dc:creator>
  <cp:keywords/>
  <dc:description/>
  <cp:lastModifiedBy>giannini</cp:lastModifiedBy>
  <cp:lastPrinted>2008-01-08T00:22:18Z</cp:lastPrinted>
  <dcterms:created xsi:type="dcterms:W3CDTF">2007-11-05T18:11:11Z</dcterms:created>
  <dcterms:modified xsi:type="dcterms:W3CDTF">2009-07-10T18:28:08Z</dcterms:modified>
  <cp:category/>
  <cp:version/>
  <cp:contentType/>
  <cp:contentStatus/>
</cp:coreProperties>
</file>